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bookViews>
    <workbookView xWindow="0" yWindow="720" windowWidth="15525" windowHeight="6555" activeTab="1"/>
  </bookViews>
  <sheets>
    <sheet name="Tenured Plan" sheetId="1" r:id="rId1"/>
    <sheet name="New Hire Pl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F12" i="1" l="1"/>
  <c r="H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F13" i="1" l="1"/>
  <c r="F6" i="1" l="1"/>
  <c r="F14" i="1" l="1"/>
</calcChain>
</file>

<file path=xl/sharedStrings.xml><?xml version="1.0" encoding="utf-8"?>
<sst xmlns="http://schemas.openxmlformats.org/spreadsheetml/2006/main" count="61" uniqueCount="39">
  <si>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</si>
  <si>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</si>
  <si>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</si>
  <si>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</si>
  <si>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AAA Explorations - Escorted / Hosted Cruise or Tour only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</si>
  <si>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</si>
  <si>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</si>
  <si>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</si>
  <si>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</si>
  <si>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</si>
  <si>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</si>
  <si>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</si>
  <si>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</si>
  <si>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</si>
  <si>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</si>
  <si>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</si>
  <si>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</si>
  <si>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</si>
  <si>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</si>
  <si>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</si>
  <si>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</si>
  <si>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</si>
  <si>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</si>
  <si>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</si>
  <si>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</si>
  <si>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</si>
  <si>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</si>
  <si>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</si>
  <si>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Five Diamond</t>
  </si>
  <si>
    <t>Pleasant</t>
  </si>
  <si>
    <t>Preferred</t>
  </si>
  <si>
    <t>Newe Hire Agent Plan 2025</t>
  </si>
  <si>
    <t>Oceania</t>
  </si>
  <si>
    <t>Tenured Agent Plan  February 2025</t>
  </si>
  <si>
    <t>February</t>
  </si>
  <si>
    <t>Royal</t>
  </si>
  <si>
    <t>Princess</t>
  </si>
  <si>
    <t>Trafalgar</t>
  </si>
  <si>
    <t>Insight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</si>
</sst>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64" fontId="7" fillId="5" borderId="7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9" fillId="7" borderId="3" xfId="1" applyNumberFormat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3" xfId="1" applyNumberFormat="1" applyFont="1" applyFill="1" applyBorder="1" applyAlignment="1">
      <alignment horizontal="center" vertical="center" wrapText="1"/>
    </xf>
    <xf numFmtId="164" fontId="7" fillId="5" borderId="18" xfId="1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7" borderId="14" xfId="0" applyNumberFormat="1" applyFill="1" applyBorder="1" applyAlignment="1">
      <alignment horizontal="center" vertical="center"/>
    </xf>
    <xf numFmtId="6" fontId="0" fillId="7" borderId="25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7" borderId="29" xfId="0" applyNumberFormat="1" applyFont="1" applyFill="1" applyBorder="1" applyAlignment="1">
      <alignment horizontal="center" vertical="center"/>
    </xf>
    <xf numFmtId="164" fontId="13" fillId="7" borderId="30" xfId="0" applyNumberFormat="1" applyFont="1" applyFill="1" applyBorder="1" applyAlignment="1">
      <alignment horizontal="center" vertical="center"/>
    </xf>
    <xf numFmtId="0" fontId="0" fillId="7" borderId="29" xfId="0" applyFill="1" applyBorder="1"/>
    <xf numFmtId="0" fontId="13" fillId="7" borderId="29" xfId="0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 wrapText="1"/>
    </xf>
    <xf numFmtId="0" fontId="3" fillId="6" borderId="31" xfId="1" applyFont="1" applyFill="1" applyBorder="1" applyAlignment="1">
      <alignment horizontal="center" vertical="center" wrapText="1"/>
    </xf>
    <xf numFmtId="0" fontId="3" fillId="6" borderId="32" xfId="1" applyFont="1" applyFill="1" applyBorder="1" applyAlignment="1">
      <alignment horizontal="center" vertical="center" wrapText="1"/>
    </xf>
    <xf numFmtId="0" fontId="3" fillId="9" borderId="14" xfId="1" applyFont="1" applyFill="1" applyBorder="1" applyAlignment="1">
      <alignment horizontal="center" vertical="center" wrapText="1"/>
    </xf>
    <xf numFmtId="0" fontId="3" fillId="10" borderId="14" xfId="1" applyFont="1" applyFill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5" fillId="7" borderId="14" xfId="0" applyFont="1" applyFill="1" applyBorder="1" applyAlignment="1">
      <alignment vertical="center" textRotation="90"/>
    </xf>
    <xf numFmtId="0" fontId="8" fillId="7" borderId="19" xfId="0" applyFont="1" applyFill="1" applyBorder="1" applyAlignment="1">
      <alignment horizontal="center" vertical="center" textRotation="90"/>
    </xf>
    <xf numFmtId="0" fontId="8" fillId="7" borderId="20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 textRotation="90"/>
    </xf>
    <xf numFmtId="0" fontId="5" fillId="8" borderId="34" xfId="0" applyFont="1" applyFill="1" applyBorder="1" applyAlignment="1">
      <alignment horizontal="center" vertical="center" textRotation="90"/>
    </xf>
    <xf numFmtId="0" fontId="5" fillId="8" borderId="35" xfId="0" applyFont="1" applyFill="1" applyBorder="1" applyAlignment="1">
      <alignment horizontal="center" vertical="center" textRotation="90"/>
    </xf>
    <xf numFmtId="0" fontId="5" fillId="10" borderId="36" xfId="0" applyFont="1" applyFill="1" applyBorder="1" applyAlignment="1">
      <alignment horizontal="center" vertical="center" textRotation="90"/>
    </xf>
    <xf numFmtId="0" fontId="5" fillId="10" borderId="37" xfId="0" applyFont="1" applyFill="1" applyBorder="1" applyAlignment="1">
      <alignment horizontal="center" vertical="center" textRotation="90"/>
    </xf>
    <xf numFmtId="0" fontId="5" fillId="9" borderId="38" xfId="0" applyFont="1" applyFill="1" applyBorder="1" applyAlignment="1">
      <alignment horizontal="center" vertical="center" textRotation="90"/>
    </xf>
    <xf numFmtId="0" fontId="5" fillId="9" borderId="6" xfId="0" applyFont="1" applyFill="1" applyBorder="1" applyAlignment="1">
      <alignment horizontal="center" vertical="center" textRotation="90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5" zoomScale="99" zoomScaleNormal="132" workbookViewId="0">
      <selection activeCell="L5" sqref="L5"/>
    </sheetView>
  </sheetViews>
  <sheetFormatPr defaultRowHeight="21" x14ac:dyDescent="0.35"/>
  <cols>
    <col min="1" max="1" width="8.140625" bestFit="1" customWidth="1"/>
    <col min="2" max="2" width="34.28515625" customWidth="1"/>
    <col min="3" max="3" width="13.85546875" customWidth="1"/>
    <col min="4" max="4" width="14.5703125" bestFit="1" customWidth="1"/>
    <col min="5" max="5" width="13.5703125" customWidth="1"/>
    <col min="6" max="6" width="16.5703125" bestFit="1" customWidth="1"/>
    <col min="7" max="7" width="11.85546875" bestFit="1" customWidth="1"/>
    <col min="8" max="8" width="11.5703125" bestFit="1" customWidth="1"/>
    <col min="9" max="9" width="9.140625" style="25"/>
  </cols>
  <sheetData>
    <row r="1" spans="1:11" x14ac:dyDescent="0.35">
      <c r="E1" s="26"/>
    </row>
    <row r="3" spans="1:11" ht="47.25" thickBot="1" x14ac:dyDescent="0.75">
      <c r="B3" s="59" t="s">
        <v>33</v>
      </c>
      <c r="C3" s="59"/>
      <c r="D3" s="59"/>
      <c r="E3" s="59"/>
      <c r="F3" s="59"/>
      <c r="G3" s="59"/>
      <c r="H3" s="59"/>
    </row>
    <row r="4" spans="1:11" ht="100.5" customHeight="1" thickTop="1" thickBot="1" x14ac:dyDescent="0.4">
      <c r="B4" s="1" t="s">
        <v>27</v>
      </c>
      <c r="C4" s="2" t="s">
        <v>0</v>
      </c>
      <c r="D4" s="2" t="s">
        <v>1</v>
      </c>
      <c r="E4" s="2" t="s">
        <v>2</v>
      </c>
      <c r="F4" s="3" t="s">
        <v>9</v>
      </c>
      <c r="G4" s="2" t="s">
        <v>10</v>
      </c>
      <c r="H4" s="4" t="s">
        <v>11</v>
      </c>
    </row>
    <row r="5" spans="1:11" ht="84.75" customHeight="1" thickTop="1" thickBot="1" x14ac:dyDescent="0.4">
      <c r="A5" s="60" t="s">
        <v>3</v>
      </c>
      <c r="B5" s="20" t="s">
        <v>29</v>
      </c>
      <c r="C5" s="5" t="s">
        <v>34</v>
      </c>
      <c r="D5" s="10">
        <v>0</v>
      </c>
      <c r="E5" s="6">
        <v>1</v>
      </c>
      <c r="F5" s="7">
        <v>0</v>
      </c>
      <c r="G5" s="27">
        <v>10</v>
      </c>
      <c r="H5" s="28">
        <f t="shared" ref="H5:H14" si="0">(F5*G5)*E5</f>
        <v>0</v>
      </c>
    </row>
    <row r="6" spans="1:11" ht="87.75" customHeight="1" thickTop="1" thickBot="1" x14ac:dyDescent="0.4">
      <c r="A6" s="60"/>
      <c r="B6" s="20" t="s">
        <v>4</v>
      </c>
      <c r="C6" s="5" t="s">
        <v>34</v>
      </c>
      <c r="D6" s="11">
        <v>0</v>
      </c>
      <c r="E6" s="21">
        <v>5</v>
      </c>
      <c r="F6" s="7">
        <f>(D6*E6)</f>
        <v>0</v>
      </c>
      <c r="G6" s="12">
        <v>10</v>
      </c>
      <c r="H6" s="13">
        <f t="shared" si="0"/>
        <v>0</v>
      </c>
      <c r="K6" s="26"/>
    </row>
    <row r="7" spans="1:11" ht="169.5" customHeight="1" thickTop="1" x14ac:dyDescent="0.35">
      <c r="A7" s="65" t="s">
        <v>28</v>
      </c>
      <c r="B7" s="53" t="s">
        <v>35</v>
      </c>
      <c r="C7" s="5" t="s">
        <v>34</v>
      </c>
      <c r="D7" s="14">
        <v>0</v>
      </c>
      <c r="E7" s="50">
        <v>0.5</v>
      </c>
      <c r="F7" s="16">
        <v>0</v>
      </c>
      <c r="G7" s="27">
        <v>10</v>
      </c>
      <c r="H7" s="28">
        <f t="shared" si="0"/>
        <v>0</v>
      </c>
      <c r="K7" s="26"/>
    </row>
    <row r="8" spans="1:11" ht="169.5" customHeight="1" x14ac:dyDescent="0.35">
      <c r="A8" s="65"/>
      <c r="B8" s="53" t="s">
        <v>38</v>
      </c>
      <c r="C8" s="5" t="s">
        <v>34</v>
      </c>
      <c r="D8" s="14">
        <v>0</v>
      </c>
      <c r="E8" s="50">
        <v>1</v>
      </c>
      <c r="F8" s="16">
        <v>0</v>
      </c>
      <c r="G8" s="27">
        <v>10</v>
      </c>
      <c r="H8" s="28">
        <f t="shared" si="0"/>
        <v>0</v>
      </c>
      <c r="K8" s="26"/>
    </row>
    <row r="9" spans="1:11" ht="169.5" customHeight="1" x14ac:dyDescent="0.35">
      <c r="A9" s="66"/>
      <c r="B9" s="53" t="s">
        <v>37</v>
      </c>
      <c r="C9" s="5" t="s">
        <v>34</v>
      </c>
      <c r="D9" s="14">
        <v>0</v>
      </c>
      <c r="E9" s="50">
        <v>0.5</v>
      </c>
      <c r="F9" s="16">
        <v>0</v>
      </c>
      <c r="G9" s="27">
        <v>10</v>
      </c>
      <c r="H9" s="28">
        <f t="shared" si="0"/>
        <v>0</v>
      </c>
      <c r="K9" s="26"/>
    </row>
    <row r="10" spans="1:11" ht="135.75" customHeight="1" x14ac:dyDescent="0.35">
      <c r="A10" s="63" t="s">
        <v>30</v>
      </c>
      <c r="B10" s="54" t="s">
        <v>36</v>
      </c>
      <c r="C10" s="5" t="s">
        <v>34</v>
      </c>
      <c r="D10" s="15">
        <v>0</v>
      </c>
      <c r="E10" s="50">
        <v>1</v>
      </c>
      <c r="F10" s="16">
        <v>0</v>
      </c>
      <c r="G10" s="27">
        <v>10</v>
      </c>
      <c r="H10" s="28">
        <f t="shared" si="0"/>
        <v>0</v>
      </c>
      <c r="K10" s="26"/>
    </row>
    <row r="11" spans="1:11" ht="135.75" customHeight="1" x14ac:dyDescent="0.35">
      <c r="A11" s="64"/>
      <c r="B11" s="54" t="s">
        <v>32</v>
      </c>
      <c r="C11" s="5" t="s">
        <v>34</v>
      </c>
      <c r="D11" s="15">
        <v>0</v>
      </c>
      <c r="E11" s="50">
        <v>0.5</v>
      </c>
      <c r="F11" s="16">
        <v>0</v>
      </c>
      <c r="G11" s="27">
        <v>10</v>
      </c>
      <c r="H11" s="28">
        <f t="shared" si="0"/>
        <v>0</v>
      </c>
      <c r="K11" s="26"/>
    </row>
    <row r="12" spans="1:11" ht="79.5" customHeight="1" thickBot="1" x14ac:dyDescent="0.4">
      <c r="A12" s="61" t="s">
        <v>8</v>
      </c>
      <c r="B12" s="52" t="s">
        <v>5</v>
      </c>
      <c r="C12" s="5" t="s">
        <v>34</v>
      </c>
      <c r="D12" s="15">
        <v>0</v>
      </c>
      <c r="E12" s="22">
        <v>1</v>
      </c>
      <c r="F12" s="16">
        <f>(D12*E12)</f>
        <v>0</v>
      </c>
      <c r="G12" s="8">
        <v>10</v>
      </c>
      <c r="H12" s="9">
        <f t="shared" si="0"/>
        <v>0</v>
      </c>
    </row>
    <row r="13" spans="1:11" ht="60" customHeight="1" thickTop="1" thickBot="1" x14ac:dyDescent="0.4">
      <c r="A13" s="62"/>
      <c r="B13" s="51" t="s">
        <v>7</v>
      </c>
      <c r="C13" s="5" t="s">
        <v>34</v>
      </c>
      <c r="D13" s="14">
        <v>0</v>
      </c>
      <c r="E13" s="23">
        <v>0.5</v>
      </c>
      <c r="F13" s="7">
        <f>(D13*E13)</f>
        <v>0</v>
      </c>
      <c r="G13" s="8">
        <v>10</v>
      </c>
      <c r="H13" s="9">
        <f t="shared" si="0"/>
        <v>0</v>
      </c>
    </row>
    <row r="14" spans="1:11" ht="60" customHeight="1" thickTop="1" thickBot="1" x14ac:dyDescent="0.4">
      <c r="A14" s="56"/>
      <c r="B14" s="55" t="s">
        <v>6</v>
      </c>
      <c r="C14" s="5" t="s">
        <v>34</v>
      </c>
      <c r="D14" s="17">
        <v>0</v>
      </c>
      <c r="E14" s="17"/>
      <c r="F14" s="17">
        <f>SUM(F13:F13)</f>
        <v>0</v>
      </c>
      <c r="G14" s="19">
        <v>10</v>
      </c>
      <c r="H14" s="18">
        <f t="shared" si="0"/>
        <v>0</v>
      </c>
    </row>
    <row r="15" spans="1:11" ht="60" customHeight="1" thickTop="1" x14ac:dyDescent="0.35">
      <c r="A15" s="57"/>
    </row>
    <row r="16" spans="1:11" ht="83.1" customHeight="1" x14ac:dyDescent="0.35">
      <c r="A16" s="57"/>
      <c r="B16" s="24" t="s">
        <v>12</v>
      </c>
    </row>
    <row r="17" spans="1:1" ht="151.5" customHeight="1" thickBot="1" x14ac:dyDescent="0.4">
      <c r="A17" s="58"/>
    </row>
    <row r="18" spans="1:1" ht="18.600000000000001" customHeight="1" x14ac:dyDescent="0.35"/>
    <row r="19" spans="1:1" ht="78.75" customHeight="1" x14ac:dyDescent="0.35"/>
  </sheetData>
  <mergeCells count="6">
    <mergeCell ref="A15:A17"/>
    <mergeCell ref="B3:H3"/>
    <mergeCell ref="A5:A6"/>
    <mergeCell ref="A12:A13"/>
    <mergeCell ref="A10:A11"/>
    <mergeCell ref="A7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F16" sqref="F16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59" t="s">
        <v>31</v>
      </c>
      <c r="B2" s="59"/>
      <c r="C2" s="59"/>
      <c r="D2" s="59"/>
      <c r="E2" s="59"/>
      <c r="F2" s="59"/>
      <c r="G2" s="59"/>
    </row>
    <row r="3" spans="1:7" ht="49.5" thickTop="1" x14ac:dyDescent="0.25">
      <c r="A3" s="29" t="s">
        <v>13</v>
      </c>
      <c r="B3" s="30" t="s">
        <v>0</v>
      </c>
      <c r="C3" s="31" t="s">
        <v>14</v>
      </c>
      <c r="D3" s="31" t="s">
        <v>2</v>
      </c>
      <c r="E3" s="31" t="s">
        <v>15</v>
      </c>
      <c r="F3" s="31" t="s">
        <v>16</v>
      </c>
      <c r="G3" s="32" t="s">
        <v>17</v>
      </c>
    </row>
    <row r="4" spans="1:7" x14ac:dyDescent="0.25">
      <c r="A4" s="33" t="s">
        <v>18</v>
      </c>
      <c r="B4" s="34" t="s">
        <v>19</v>
      </c>
      <c r="C4" s="34">
        <v>0</v>
      </c>
      <c r="D4" s="34">
        <v>2</v>
      </c>
      <c r="E4" s="34">
        <f>C4*D4</f>
        <v>0</v>
      </c>
      <c r="F4" s="35">
        <v>10</v>
      </c>
      <c r="G4" s="36">
        <f>SUM(E4*F4)</f>
        <v>0</v>
      </c>
    </row>
    <row r="5" spans="1:7" x14ac:dyDescent="0.25">
      <c r="A5" s="33" t="s">
        <v>20</v>
      </c>
      <c r="B5" s="34" t="s">
        <v>19</v>
      </c>
      <c r="C5" s="34">
        <v>0</v>
      </c>
      <c r="D5" s="34">
        <v>1.5</v>
      </c>
      <c r="E5" s="34">
        <f t="shared" ref="E5:E12" si="0">C5*D5</f>
        <v>0</v>
      </c>
      <c r="F5" s="37">
        <v>10</v>
      </c>
      <c r="G5" s="38">
        <f t="shared" ref="G5:G13" si="1">SUM(E5*F5)</f>
        <v>0</v>
      </c>
    </row>
    <row r="6" spans="1:7" x14ac:dyDescent="0.25">
      <c r="A6" s="33" t="s">
        <v>21</v>
      </c>
      <c r="B6" s="34" t="s">
        <v>19</v>
      </c>
      <c r="C6" s="34">
        <v>0</v>
      </c>
      <c r="D6" s="34">
        <v>1</v>
      </c>
      <c r="E6" s="34">
        <f t="shared" si="0"/>
        <v>0</v>
      </c>
      <c r="F6" s="37">
        <v>10</v>
      </c>
      <c r="G6" s="38">
        <f t="shared" si="1"/>
        <v>0</v>
      </c>
    </row>
    <row r="7" spans="1:7" x14ac:dyDescent="0.25">
      <c r="A7" s="33" t="s">
        <v>22</v>
      </c>
      <c r="B7" s="34" t="s">
        <v>19</v>
      </c>
      <c r="C7" s="34">
        <v>0</v>
      </c>
      <c r="D7" s="34">
        <v>0.5</v>
      </c>
      <c r="E7" s="34">
        <f t="shared" si="0"/>
        <v>0</v>
      </c>
      <c r="F7" s="37">
        <v>10</v>
      </c>
      <c r="G7" s="38">
        <f t="shared" si="1"/>
        <v>0</v>
      </c>
    </row>
    <row r="8" spans="1:7" x14ac:dyDescent="0.25">
      <c r="A8" s="33" t="s">
        <v>23</v>
      </c>
      <c r="B8" s="34" t="s">
        <v>19</v>
      </c>
      <c r="C8" s="34">
        <v>0</v>
      </c>
      <c r="D8" s="34">
        <v>0.5</v>
      </c>
      <c r="E8" s="34">
        <f t="shared" si="0"/>
        <v>0</v>
      </c>
      <c r="F8" s="37">
        <v>10</v>
      </c>
      <c r="G8" s="38">
        <f t="shared" si="1"/>
        <v>0</v>
      </c>
    </row>
    <row r="9" spans="1:7" x14ac:dyDescent="0.25">
      <c r="A9" s="33" t="s">
        <v>5</v>
      </c>
      <c r="B9" s="34" t="s">
        <v>19</v>
      </c>
      <c r="C9" s="34">
        <v>0</v>
      </c>
      <c r="D9" s="34">
        <v>1</v>
      </c>
      <c r="E9" s="34">
        <f t="shared" si="0"/>
        <v>0</v>
      </c>
      <c r="F9" s="37">
        <v>10</v>
      </c>
      <c r="G9" s="38">
        <f t="shared" si="1"/>
        <v>0</v>
      </c>
    </row>
    <row r="10" spans="1:7" ht="30" x14ac:dyDescent="0.25">
      <c r="A10" s="39" t="s">
        <v>24</v>
      </c>
      <c r="B10" s="34" t="s">
        <v>19</v>
      </c>
      <c r="C10" s="34">
        <v>0</v>
      </c>
      <c r="D10" s="34">
        <v>1</v>
      </c>
      <c r="E10" s="34">
        <f t="shared" si="0"/>
        <v>0</v>
      </c>
      <c r="F10" s="37">
        <v>10</v>
      </c>
      <c r="G10" s="38">
        <f t="shared" si="1"/>
        <v>0</v>
      </c>
    </row>
    <row r="11" spans="1:7" x14ac:dyDescent="0.25">
      <c r="A11" s="33" t="s">
        <v>25</v>
      </c>
      <c r="B11" s="34" t="s">
        <v>19</v>
      </c>
      <c r="C11" s="34">
        <v>0</v>
      </c>
      <c r="D11" s="34">
        <v>0.5</v>
      </c>
      <c r="E11" s="34">
        <f t="shared" si="0"/>
        <v>0</v>
      </c>
      <c r="F11" s="37">
        <v>10</v>
      </c>
      <c r="G11" s="38">
        <f t="shared" si="1"/>
        <v>0</v>
      </c>
    </row>
    <row r="12" spans="1:7" ht="15.75" thickBot="1" x14ac:dyDescent="0.3">
      <c r="A12" s="40" t="s">
        <v>26</v>
      </c>
      <c r="B12" s="41" t="s">
        <v>19</v>
      </c>
      <c r="C12" s="41">
        <v>0</v>
      </c>
      <c r="D12" s="41">
        <v>1</v>
      </c>
      <c r="E12" s="34">
        <f t="shared" si="0"/>
        <v>0</v>
      </c>
      <c r="F12" s="42">
        <v>10</v>
      </c>
      <c r="G12" s="43">
        <f t="shared" si="1"/>
        <v>0</v>
      </c>
    </row>
    <row r="13" spans="1:7" ht="15.75" thickBot="1" x14ac:dyDescent="0.3">
      <c r="A13" s="44" t="s">
        <v>6</v>
      </c>
      <c r="B13" s="48"/>
      <c r="C13" s="45">
        <f>SUM(C4:C12)</f>
        <v>0</v>
      </c>
      <c r="D13" s="49"/>
      <c r="E13" s="45">
        <f>SUM(E4:E12)</f>
        <v>0</v>
      </c>
      <c r="F13" s="46">
        <v>10</v>
      </c>
      <c r="G13" s="47">
        <f t="shared" si="1"/>
        <v>0</v>
      </c>
    </row>
    <row r="16" spans="1:7" ht="112.5" x14ac:dyDescent="0.25">
      <c r="A16" s="24" t="s">
        <v>12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D2E0B-7948-4890-ADFD-FA5E2FC9CDD4}">
  <ds:schemaRefs>
    <ds:schemaRef ds:uri="http://schemas.microsoft.com/office/2006/metadata/properties"/>
    <ds:schemaRef ds:uri="775a3059-e848-486c-8831-cd65e54680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2025-02-03T19:16:10Z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