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19"/>
  <workbookPr/>
  <mc:AlternateContent xmlns:mc="http://schemas.openxmlformats.org/markup-compatibility/2006">
    <mc:Choice Requires="x15">
      <x15ac:absPath xmlns:x15ac="http://schemas.microsoft.com/office/spreadsheetml/2010/11/ac" url="Z:\Product Marketing\Voyages\Promotion Master Lists\"/>
    </mc:Choice>
  </mc:AlternateContent>
  <xr:revisionPtr revIDLastSave="0" documentId="8_{E85A3A60-45E0-4707-A8EA-BF3A52EDB5B6}" xr6:coauthVersionLast="47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Legacy (All)" sheetId="1" state="hidden" r:id="rId1"/>
    <sheet name="DO NOT USE" sheetId="5" state="hidden" r:id="rId2"/>
    <sheet name="Sailing List" sheetId="8" r:id="rId3"/>
    <sheet name="Combinability" sheetId="4" r:id="rId4"/>
  </sheets>
  <externalReferences>
    <externalReference r:id="rId5"/>
    <externalReference r:id="rId6"/>
    <externalReference r:id="rId7"/>
  </externalReferences>
  <definedNames>
    <definedName name="\A">#REF!</definedName>
    <definedName name="Adult_IN">15</definedName>
    <definedName name="Adult_OV">16</definedName>
    <definedName name="Adult_STE">18</definedName>
    <definedName name="Adult_VER">17</definedName>
    <definedName name="Amsterdam">#REF!</definedName>
    <definedName name="AUD">5</definedName>
    <definedName name="Child_IN">19</definedName>
    <definedName name="Child_OV">20</definedName>
    <definedName name="Child_STE">22</definedName>
    <definedName name="Child_VER">21</definedName>
    <definedName name="ES_TABLE">#REF!</definedName>
    <definedName name="EUR">4</definedName>
    <definedName name="Eurodam">#REF!</definedName>
    <definedName name="Explore_4">#REF!</definedName>
    <definedName name="EXPLOREWITHMORE">'[1]Explore with More'!$A$2</definedName>
    <definedName name="flash">#REF!</definedName>
    <definedName name="Friend">#REF!</definedName>
    <definedName name="GBP">3</definedName>
    <definedName name="Interior">'[2]NS Rates'!$A:$D</definedName>
    <definedName name="Koningsdam">#REF!</definedName>
    <definedName name="Lanai">'[2]NS Rates'!$A:$G</definedName>
    <definedName name="Maasdam">#REF!</definedName>
    <definedName name="Neptune">'[2]NS Rates'!$A:$L</definedName>
    <definedName name="Nieuw_Amsterdam">#REF!</definedName>
    <definedName name="Nieuw_Statendam">#REF!</definedName>
    <definedName name="Noordam">#REF!</definedName>
    <definedName name="OBS_VER">#REF!</definedName>
    <definedName name="Oceanview">'[2]NS Rates'!$A:$E</definedName>
    <definedName name="Oosterdam">#REF!</definedName>
    <definedName name="Pinnacle">'[2]NS Rates'!$A:$M</definedName>
    <definedName name="Prinsendam">#REF!</definedName>
    <definedName name="Range">'[2]NS Rates'!$A:$V</definedName>
    <definedName name="Rotterdam">#REF!</definedName>
    <definedName name="Signature">'[2]NS Rates'!$A:$K</definedName>
    <definedName name="TABLE">#REF!</definedName>
    <definedName name="TARIFF">#REF!</definedName>
    <definedName name="UNOBS_OV">'[2]NS Rates'!$A:$F</definedName>
    <definedName name="USD">2</definedName>
    <definedName name="USD_PPC">'[3]Reduced PPC'!$K:$O</definedName>
    <definedName name="Veendam">#REF!</definedName>
    <definedName name="Verandah">'[2]NS Rates'!$A:$I</definedName>
    <definedName name="Vista">'[2]NS Rates'!$A:$J</definedName>
    <definedName name="Volendam">#REF!</definedName>
    <definedName name="voyage_tariff">#REF!</definedName>
    <definedName name="Westerdam">#REF!</definedName>
    <definedName name="Zaandam">#REF!</definedName>
    <definedName name="Zuiderdam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7" i="4" l="1"/>
  <c r="C86" i="4"/>
  <c r="E18" i="5" l="1"/>
</calcChain>
</file>

<file path=xl/sharedStrings.xml><?xml version="1.0" encoding="utf-8"?>
<sst xmlns="http://schemas.openxmlformats.org/spreadsheetml/2006/main" count="1799" uniqueCount="756">
  <si>
    <t>Legacy (Non-Yoda) Combinability</t>
  </si>
  <si>
    <t>Legacy promo codes</t>
  </si>
  <si>
    <t>Agency Name:</t>
  </si>
  <si>
    <t>?</t>
  </si>
  <si>
    <t>Agency ID:</t>
  </si>
  <si>
    <t>Currency:</t>
  </si>
  <si>
    <t>Preferred Start Date:</t>
  </si>
  <si>
    <t>Is this start date flexible?  If yes, what is the latest this can be completed?</t>
  </si>
  <si>
    <t>End Date:</t>
  </si>
  <si>
    <t>Best Buy:</t>
  </si>
  <si>
    <t>Does RMS Need to Remove TF&amp;PE from Rates Provided?</t>
  </si>
  <si>
    <t>Fares are commissionable:</t>
  </si>
  <si>
    <t>Fares are non-refundable:</t>
  </si>
  <si>
    <t>Deposit is non-refundable:</t>
  </si>
  <si>
    <t>Fare Includes TF&amp;PE  (promo flag)</t>
  </si>
  <si>
    <t>N</t>
  </si>
  <si>
    <t xml:space="preserve"> GAP:</t>
  </si>
  <si>
    <t xml:space="preserve"> TC:</t>
  </si>
  <si>
    <t xml:space="preserve"> Air Offers:</t>
  </si>
  <si>
    <t>RX, RY, PZ</t>
  </si>
  <si>
    <t xml:space="preserve"> Other SBCs and amenities (such as bonus commission, prepaid gratuities, specialty dining, not Fleetwide related): </t>
  </si>
  <si>
    <t>PB, PQ, VG, VH, ZD, ZE, ZG, ZI, ZJ, ZK, ZL, ZO, ZR</t>
  </si>
  <si>
    <t>Early Booking Value-Add:</t>
  </si>
  <si>
    <t>ZF</t>
  </si>
  <si>
    <t>AAA MAP:</t>
  </si>
  <si>
    <t>VAA</t>
  </si>
  <si>
    <t>AAA Vacations:</t>
  </si>
  <si>
    <t>VAC</t>
  </si>
  <si>
    <t xml:space="preserve"> Fleetwide amenities:</t>
  </si>
  <si>
    <t>CN, CX, DC, DR, VX, ZA, ZB, ZP, ZU</t>
  </si>
  <si>
    <t>Cruise Night SBC</t>
  </si>
  <si>
    <t>CS*</t>
  </si>
  <si>
    <t>Casino Discount:</t>
  </si>
  <si>
    <t>DE</t>
  </si>
  <si>
    <t>On Stage Alaska:</t>
  </si>
  <si>
    <t>CO/CL</t>
  </si>
  <si>
    <t>Denali Dollars:</t>
  </si>
  <si>
    <t>DT</t>
  </si>
  <si>
    <t>Hotel/Transfer offers:</t>
  </si>
  <si>
    <t>HT</t>
  </si>
  <si>
    <t>Signature Experience:</t>
  </si>
  <si>
    <t>If this is a rate promo should we common rate the lead up the meta?</t>
  </si>
  <si>
    <t>If this is a rate promo should we add feathers?</t>
  </si>
  <si>
    <t>If this is a rate promo should we only load specified categories?</t>
  </si>
  <si>
    <r>
      <t xml:space="preserve">Does this promo have a rate or is it just an amenity?  If it has a rate associated ok to skip the </t>
    </r>
    <r>
      <rPr>
        <b/>
        <sz val="10"/>
        <color rgb="FFC65911"/>
        <rFont val="Arial"/>
        <family val="2"/>
      </rPr>
      <t>orange section</t>
    </r>
    <r>
      <rPr>
        <b/>
        <sz val="10"/>
        <color rgb="FF000000"/>
        <rFont val="Arial"/>
        <family val="2"/>
      </rPr>
      <t>.</t>
    </r>
  </si>
  <si>
    <t xml:space="preserve"> E4:</t>
  </si>
  <si>
    <t>KA, KB, KC</t>
  </si>
  <si>
    <t xml:space="preserve"> RSS:</t>
  </si>
  <si>
    <t>RF, RG, RK</t>
  </si>
  <si>
    <t xml:space="preserve"> V&amp;V:</t>
  </si>
  <si>
    <t>KD, KE, KF</t>
  </si>
  <si>
    <t xml:space="preserve"> other major initiatives:</t>
  </si>
  <si>
    <t>specify</t>
  </si>
  <si>
    <t xml:space="preserve"> Group Rates:</t>
  </si>
  <si>
    <t>LG</t>
  </si>
  <si>
    <t xml:space="preserve"> Project Keystone:</t>
  </si>
  <si>
    <t>BG</t>
  </si>
  <si>
    <t xml:space="preserve"> Advantage Fares:</t>
  </si>
  <si>
    <t>RH</t>
  </si>
  <si>
    <t>Combinable wirh Early Booking Offer:</t>
  </si>
  <si>
    <t>RP</t>
  </si>
  <si>
    <t xml:space="preserve"> Non Refundable:</t>
  </si>
  <si>
    <t>RA</t>
  </si>
  <si>
    <t xml:space="preserve"> All Inclusive Package:</t>
  </si>
  <si>
    <t>RQ, FI</t>
  </si>
  <si>
    <t xml:space="preserve"> Select State / Select Country:</t>
  </si>
  <si>
    <t>RC, RI, RJ</t>
  </si>
  <si>
    <t xml:space="preserve"> Campaigns:</t>
  </si>
  <si>
    <t>PC, PD, J**</t>
  </si>
  <si>
    <t xml:space="preserve"> Campaign Rates + Air:</t>
  </si>
  <si>
    <t>PU</t>
  </si>
  <si>
    <t>Exclusive Casino rates:</t>
  </si>
  <si>
    <t>PX</t>
  </si>
  <si>
    <t>Casino VIP:</t>
  </si>
  <si>
    <t>PY</t>
  </si>
  <si>
    <t xml:space="preserve"> One Week Sale:</t>
  </si>
  <si>
    <t>FN, FB, FE, FX</t>
  </si>
  <si>
    <t xml:space="preserve"> Flash:</t>
  </si>
  <si>
    <t>FL</t>
  </si>
  <si>
    <t xml:space="preserve"> Canada Flash:</t>
  </si>
  <si>
    <t>FC</t>
  </si>
  <si>
    <t xml:space="preserve"> Top Ten:</t>
  </si>
  <si>
    <t>FJ</t>
  </si>
  <si>
    <t xml:space="preserve"> Product Launch Promo Non-refundable:</t>
  </si>
  <si>
    <t>FY</t>
  </si>
  <si>
    <t xml:space="preserve"> Net Rates:</t>
  </si>
  <si>
    <t>RN, BX</t>
  </si>
  <si>
    <t xml:space="preserve"> Industry rates:</t>
  </si>
  <si>
    <t>Y**</t>
  </si>
  <si>
    <t>For RMS Use Only</t>
  </si>
  <si>
    <t>Promo Code</t>
  </si>
  <si>
    <t>Calculation Basis</t>
  </si>
  <si>
    <t>UTXT</t>
  </si>
  <si>
    <r>
      <t xml:space="preserve">YODA Combinability - </t>
    </r>
    <r>
      <rPr>
        <b/>
        <sz val="11"/>
        <color rgb="FFFF33CC"/>
        <rFont val="Calibri"/>
        <family val="2"/>
        <scheme val="minor"/>
      </rPr>
      <t>Rates + Amenity</t>
    </r>
  </si>
  <si>
    <t>Promo Codes</t>
  </si>
  <si>
    <t>Benchmark:</t>
  </si>
  <si>
    <t>NS* (standard) or KR* (restricted)</t>
  </si>
  <si>
    <r>
      <rPr>
        <b/>
        <sz val="11"/>
        <color theme="1"/>
        <rFont val="Calibri"/>
        <family val="2"/>
        <scheme val="minor"/>
      </rPr>
      <t>&lt;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Air &amp; Amenity Combinability Options</t>
    </r>
    <r>
      <rPr>
        <sz val="11"/>
        <color theme="1"/>
        <rFont val="Calibri"/>
        <family val="2"/>
        <scheme val="minor"/>
      </rPr>
      <t xml:space="preserve"> (Don't Touch)</t>
    </r>
  </si>
  <si>
    <t>JX, JY, UL</t>
  </si>
  <si>
    <t>YODA Promo Codes (Rates Only)</t>
  </si>
  <si>
    <t xml:space="preserve"> Other SBCs and amenities (such as bonus commission, hotel/transfer offers, prepaid gratuities, specialty dining, not Fleetwide related): </t>
  </si>
  <si>
    <t>HT, UC, UQ, VA, VG, VH, ZD, ZE, ZF, ZG, ZI, ZJ, ZK, ZL, ZO, ZR</t>
  </si>
  <si>
    <t>MW</t>
  </si>
  <si>
    <t xml:space="preserve">Combinable with all other offers </t>
  </si>
  <si>
    <t xml:space="preserve"> Fleetwide amenities, Casino Discount, Signature Homeport, Cruise Nights, OSA, Denali Dollars:</t>
  </si>
  <si>
    <t>CN, CX, CO, CL, CS, DE, DR, DT, VX, VL, OB, VP, VO, HO</t>
  </si>
  <si>
    <r>
      <t>Combinable with all other offers.</t>
    </r>
    <r>
      <rPr>
        <b/>
        <sz val="11"/>
        <color rgb="FF7030A0"/>
        <rFont val="Calibri"/>
        <family val="2"/>
        <scheme val="minor"/>
      </rPr>
      <t xml:space="preserve"> (Except Air Offers) </t>
    </r>
    <r>
      <rPr>
        <b/>
        <sz val="11"/>
        <color rgb="FFFF0000"/>
        <rFont val="Calibri"/>
        <family val="2"/>
        <scheme val="minor"/>
      </rPr>
      <t xml:space="preserve">Special Instructions: </t>
    </r>
    <r>
      <rPr>
        <b/>
        <sz val="11"/>
        <color rgb="FF7030A0"/>
        <rFont val="Calibri"/>
        <family val="2"/>
        <scheme val="minor"/>
      </rPr>
      <t>Add MG# exclusion to Air Promos</t>
    </r>
  </si>
  <si>
    <t>MO</t>
  </si>
  <si>
    <r>
      <t xml:space="preserve">Combinable </t>
    </r>
    <r>
      <rPr>
        <b/>
        <sz val="11"/>
        <color theme="1"/>
        <rFont val="Calibri"/>
        <family val="2"/>
        <scheme val="minor"/>
      </rPr>
      <t xml:space="preserve">only </t>
    </r>
    <r>
      <rPr>
        <sz val="11"/>
        <color theme="1"/>
        <rFont val="Calibri"/>
        <family val="2"/>
        <scheme val="minor"/>
      </rPr>
      <t xml:space="preserve">with </t>
    </r>
    <r>
      <rPr>
        <b/>
        <sz val="11"/>
        <color rgb="FF0000FF"/>
        <rFont val="Calibri"/>
        <family val="2"/>
        <scheme val="minor"/>
      </rPr>
      <t>Air Offers</t>
    </r>
    <r>
      <rPr>
        <sz val="11"/>
        <color theme="1"/>
        <rFont val="Calibri"/>
        <family val="2"/>
        <scheme val="minor"/>
      </rPr>
      <t xml:space="preserve"> FWAP,</t>
    </r>
    <r>
      <rPr>
        <sz val="11"/>
        <rFont val="Calibri"/>
        <family val="2"/>
        <scheme val="minor"/>
      </rPr>
      <t xml:space="preserve"> Casino Discount, Signature Homeport, Cruise Nights, OSA &amp; Denali Dollars.</t>
    </r>
    <r>
      <rPr>
        <sz val="11"/>
        <color rgb="FF0000FF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 xml:space="preserve">Special Instructions: </t>
    </r>
    <r>
      <rPr>
        <b/>
        <sz val="11"/>
        <color rgb="FF7030A0"/>
        <rFont val="Calibri"/>
        <family val="2"/>
        <scheme val="minor"/>
      </rPr>
      <t>Attach this offer to applicable air records or build separate add-on for air</t>
    </r>
  </si>
  <si>
    <r>
      <t xml:space="preserve">Combinable </t>
    </r>
    <r>
      <rPr>
        <b/>
        <sz val="11"/>
        <color theme="1"/>
        <rFont val="Calibri"/>
        <family val="2"/>
        <scheme val="minor"/>
      </rPr>
      <t xml:space="preserve">only </t>
    </r>
    <r>
      <rPr>
        <sz val="11"/>
        <color theme="1"/>
        <rFont val="Calibri"/>
        <family val="2"/>
        <scheme val="minor"/>
      </rPr>
      <t xml:space="preserve">with FWAP, </t>
    </r>
    <r>
      <rPr>
        <sz val="11"/>
        <rFont val="Calibri"/>
        <family val="2"/>
        <scheme val="minor"/>
      </rPr>
      <t>Casino Discount, Signature Homeport, Cruise Nights, OSA &amp; Denali Dollars</t>
    </r>
  </si>
  <si>
    <t>MT</t>
  </si>
  <si>
    <t>Not combinable with any other offers</t>
  </si>
  <si>
    <t>WARNING: INCOMPATIBLE COMBINABILITY CHOSEN</t>
  </si>
  <si>
    <t>Use MT* then attach this offer to applicable air records or build add-on for air</t>
  </si>
  <si>
    <t>RMS Type</t>
  </si>
  <si>
    <t>Non-Ref Flag</t>
  </si>
  <si>
    <t>Commision Flag</t>
  </si>
  <si>
    <t>Travel by Sea 2025</t>
  </si>
  <si>
    <t>Core offer</t>
  </si>
  <si>
    <t>SSV</t>
  </si>
  <si>
    <t>Prepaid Crew Appreciation</t>
  </si>
  <si>
    <t>Free 3rd/4th</t>
  </si>
  <si>
    <t>50% Reduced deposit*</t>
  </si>
  <si>
    <t>Voyage</t>
  </si>
  <si>
    <t>Ship</t>
  </si>
  <si>
    <t>Date</t>
  </si>
  <si>
    <t>Itinerary</t>
  </si>
  <si>
    <t>Embark/Debark</t>
  </si>
  <si>
    <t>Free 3rd/4th?</t>
  </si>
  <si>
    <t>Asia</t>
  </si>
  <si>
    <t> </t>
  </si>
  <si>
    <t>W566</t>
  </si>
  <si>
    <t>Westerdam</t>
  </si>
  <si>
    <t>13-Day North Pacific Crossing</t>
  </si>
  <si>
    <t>Seattle - Yokohama</t>
  </si>
  <si>
    <t>Y</t>
  </si>
  <si>
    <t>W567</t>
  </si>
  <si>
    <t>15-Day Circle Japan</t>
  </si>
  <si>
    <t>Yokohama - Tokyo</t>
  </si>
  <si>
    <t>W570</t>
  </si>
  <si>
    <t>13-Day Japan &amp; China</t>
  </si>
  <si>
    <t>Tokyo - Hong Kong</t>
  </si>
  <si>
    <t>W571</t>
  </si>
  <si>
    <t>14-Day Far East Discovery</t>
  </si>
  <si>
    <t>Hong Kong - Singapore</t>
  </si>
  <si>
    <t>W574</t>
  </si>
  <si>
    <t>14-Day The Philippines, Malaysia &amp; Thailand</t>
  </si>
  <si>
    <t>Singapore - Hong Kong</t>
  </si>
  <si>
    <t>W575</t>
  </si>
  <si>
    <t>13-Day Far East Discovery</t>
  </si>
  <si>
    <t>W578</t>
  </si>
  <si>
    <t>15-Day Indonesian Holiday</t>
  </si>
  <si>
    <t>Roundtrip Singapore</t>
  </si>
  <si>
    <t>W612</t>
  </si>
  <si>
    <t>W613</t>
  </si>
  <si>
    <t>14-Day The Philippines, Taiwan &amp; Japan</t>
  </si>
  <si>
    <t>Hong Kong - Yokohama</t>
  </si>
  <si>
    <t>W616</t>
  </si>
  <si>
    <t>14-Day China &amp; Japan with HISTORY Channel</t>
  </si>
  <si>
    <t>Yokohama - Hong Kong</t>
  </si>
  <si>
    <t>W617</t>
  </si>
  <si>
    <t>W620</t>
  </si>
  <si>
    <t>14-Day Japan &amp; South Korea Discovery</t>
  </si>
  <si>
    <t>Roundtrip Yokohama</t>
  </si>
  <si>
    <t>W621</t>
  </si>
  <si>
    <t>14-Day Circle Japan</t>
  </si>
  <si>
    <t>W624</t>
  </si>
  <si>
    <t>W625</t>
  </si>
  <si>
    <t>15-Day North Pacific Crossing</t>
  </si>
  <si>
    <t>Yokohama - Vancouver</t>
  </si>
  <si>
    <t>W566A</t>
  </si>
  <si>
    <t>28-Day North Pacific Crossing &amp; Circle Japan Collector</t>
  </si>
  <si>
    <t>Seattle - Tokyo</t>
  </si>
  <si>
    <t>W567A</t>
  </si>
  <si>
    <t>28-Day Circle Japan &amp; China Collector</t>
  </si>
  <si>
    <t>W570A</t>
  </si>
  <si>
    <t>27-Day China Explorer &amp; Far East Discovery Collector</t>
  </si>
  <si>
    <t>Tokyo - Singapore</t>
  </si>
  <si>
    <t>W571A</t>
  </si>
  <si>
    <t>28-Day Far East, The Philippines &amp; Malaysia Collector</t>
  </si>
  <si>
    <t>Roundtrip Hong Kong</t>
  </si>
  <si>
    <t>W574A</t>
  </si>
  <si>
    <t>27-Day Far East, The Philippines &amp; Malaysia Collector</t>
  </si>
  <si>
    <t>W575A</t>
  </si>
  <si>
    <t>28-Day Far East &amp; Indonesian Holiday Collector</t>
  </si>
  <si>
    <t>W612A</t>
  </si>
  <si>
    <t>28-Day Far East, Japan &amp; The Philippines Collector</t>
  </si>
  <si>
    <t>Singapore - Yokohama</t>
  </si>
  <si>
    <t>W613A</t>
  </si>
  <si>
    <t>28-Day The Philippines, China &amp; Japan Collector</t>
  </si>
  <si>
    <t>W616A</t>
  </si>
  <si>
    <t>W617A</t>
  </si>
  <si>
    <t>28-Day The Philippines, Taiwan &amp; Circle Japan Collector</t>
  </si>
  <si>
    <t>W620A</t>
  </si>
  <si>
    <t>28-Day South Korea &amp; Circle Japan Collector</t>
  </si>
  <si>
    <t>W621A</t>
  </si>
  <si>
    <t>28-Day Circle Japan Collector</t>
  </si>
  <si>
    <t>W624A</t>
  </si>
  <si>
    <t>29-Day Japan &amp; North Pacific Crossing Collector</t>
  </si>
  <si>
    <t>Australia New Zealand</t>
  </si>
  <si>
    <t>N570</t>
  </si>
  <si>
    <t>Noordam</t>
  </si>
  <si>
    <t>27-Day South Pacific Crossing (Legendary)</t>
  </si>
  <si>
    <t>Seattle - Sydney</t>
  </si>
  <si>
    <t>N571</t>
  </si>
  <si>
    <t>14-Day Australia &amp; New Zealand</t>
  </si>
  <si>
    <t>Sydney - Auckland</t>
  </si>
  <si>
    <t>N574</t>
  </si>
  <si>
    <t>Auckland - Sydney</t>
  </si>
  <si>
    <t>N575</t>
  </si>
  <si>
    <t>14-Day New Zealand Discovery</t>
  </si>
  <si>
    <t>Roundtrip Sydney</t>
  </si>
  <si>
    <t>N578</t>
  </si>
  <si>
    <t>14-Day South Australia Discovery Holiday</t>
  </si>
  <si>
    <t>N610</t>
  </si>
  <si>
    <t>28-Day Islands of the South Pacific: Sydney to Auckland (Legendary)</t>
  </si>
  <si>
    <t>Sydney to Auckland</t>
  </si>
  <si>
    <t>N613</t>
  </si>
  <si>
    <t>N614</t>
  </si>
  <si>
    <t>N617</t>
  </si>
  <si>
    <t>N618</t>
  </si>
  <si>
    <t>36-Day South Pacific Crossing (Legendary)</t>
  </si>
  <si>
    <t>Sydney to Seattle</t>
  </si>
  <si>
    <t>N570A</t>
  </si>
  <si>
    <t>41-Day South Pacific Crossing &amp; New Zealand Collector</t>
  </si>
  <si>
    <t>Seattle - Auckland</t>
  </si>
  <si>
    <t>N575A</t>
  </si>
  <si>
    <t>28-Day New Zealand &amp; South Australia Discovery Collector</t>
  </si>
  <si>
    <t>N578A</t>
  </si>
  <si>
    <t>42-Day South Australia &amp; South Pacific Islands Collector</t>
  </si>
  <si>
    <t>N610A</t>
  </si>
  <si>
    <t>42-Day South Pacific Islands &amp; New Zealand Collector</t>
  </si>
  <si>
    <t>N617A</t>
  </si>
  <si>
    <t>50-Day New Zealand &amp; South Pacific Crossing Collector</t>
  </si>
  <si>
    <t>Auckland to Seattle</t>
  </si>
  <si>
    <t>Tahiti</t>
  </si>
  <si>
    <t>X563</t>
  </si>
  <si>
    <t>Zaandam</t>
  </si>
  <si>
    <t>56-Day Tales of the South Pacific (Legendary)</t>
  </si>
  <si>
    <t>Vancouver - San Diego</t>
  </si>
  <si>
    <t>I620</t>
  </si>
  <si>
    <t>Nieuw Amsterdam</t>
  </si>
  <si>
    <t>35-Day Hawaii, Tahiti &amp; Marquesas (Legendary)</t>
  </si>
  <si>
    <t>Roundtrip San Diego</t>
  </si>
  <si>
    <t>X563A</t>
  </si>
  <si>
    <t>51-Day Tales of the South Pacific (Legendary)</t>
  </si>
  <si>
    <t>X563B</t>
  </si>
  <si>
    <t>5-Day Pacific Coast</t>
  </si>
  <si>
    <t>Panama Canal</t>
  </si>
  <si>
    <t>D568</t>
  </si>
  <si>
    <t>Eurodam</t>
  </si>
  <si>
    <t>22-Day Panama Canal</t>
  </si>
  <si>
    <t>Seattle to Ft. Lauderdale</t>
  </si>
  <si>
    <t>K573</t>
  </si>
  <si>
    <t>Koningsdam</t>
  </si>
  <si>
    <t>17-Day Panama Canal</t>
  </si>
  <si>
    <t>San Diego to Ft. Lauderdale</t>
  </si>
  <si>
    <t>U618</t>
  </si>
  <si>
    <t>Zuiderdam</t>
  </si>
  <si>
    <t>15-Day Panama Canal</t>
  </si>
  <si>
    <t>Miami to San Diego</t>
  </si>
  <si>
    <t>U622</t>
  </si>
  <si>
    <t>San Diego to Miami</t>
  </si>
  <si>
    <t>D631</t>
  </si>
  <si>
    <t>20-Day Panama Canal</t>
  </si>
  <si>
    <t>Ft. Lauderdale to Seattle</t>
  </si>
  <si>
    <t>K628</t>
  </si>
  <si>
    <t>Ft. Lauderdale to Vancouver</t>
  </si>
  <si>
    <t>D568A</t>
  </si>
  <si>
    <t>21-Day Panama Canal</t>
  </si>
  <si>
    <t>Vancouver to Ft. Lauderdale</t>
  </si>
  <si>
    <t>D568B</t>
  </si>
  <si>
    <t>D568E</t>
  </si>
  <si>
    <t>29-Day Panama Canal &amp; Eastern Caribbean</t>
  </si>
  <si>
    <t>D568F</t>
  </si>
  <si>
    <t>28-Day Panama Canal &amp; Eastern Caribbean</t>
  </si>
  <si>
    <t>D568G</t>
  </si>
  <si>
    <t>24-Day Panama Canal &amp; Eastern Caribbean</t>
  </si>
  <si>
    <t>K573A</t>
  </si>
  <si>
    <t>U615A</t>
  </si>
  <si>
    <t>22-Day Eastern Caribbean &amp; Panama Canal</t>
  </si>
  <si>
    <t>U618A</t>
  </si>
  <si>
    <t>27-Day Panama Canal &amp; Historic Sea of Cortez</t>
  </si>
  <si>
    <t>U619A</t>
  </si>
  <si>
    <t>27-Day Historic Sea of Cortez &amp; Panama Canal</t>
  </si>
  <si>
    <t>U622A</t>
  </si>
  <si>
    <t>26-Day Panama Canal &amp; Eastern Caribbean</t>
  </si>
  <si>
    <t>D631A</t>
  </si>
  <si>
    <t>19-Day Panama Canal</t>
  </si>
  <si>
    <t>D631B</t>
  </si>
  <si>
    <t>Ft. Lauderdale to San Diego</t>
  </si>
  <si>
    <t>D630A</t>
  </si>
  <si>
    <t>27-Day Eastern Caribbean Explorer &amp; Panama Canal</t>
  </si>
  <si>
    <t>D630B</t>
  </si>
  <si>
    <t>26-Day Eastern Caribbean Explorer &amp; Panama Canal</t>
  </si>
  <si>
    <t>D630C</t>
  </si>
  <si>
    <t>22-Day Eastern Caribbean Explorer &amp; Panama Canal</t>
  </si>
  <si>
    <t>K628A</t>
  </si>
  <si>
    <t>K626A</t>
  </si>
  <si>
    <t>31-Day Panama Canal &amp; Eastern Caribbean</t>
  </si>
  <si>
    <t>K626B</t>
  </si>
  <si>
    <t>Hawaii</t>
  </si>
  <si>
    <t>K565</t>
  </si>
  <si>
    <t>17-Day Circle Hawaii</t>
  </si>
  <si>
    <t>Vancouver to San Diego</t>
  </si>
  <si>
    <t>X566</t>
  </si>
  <si>
    <t>X570</t>
  </si>
  <si>
    <t>17-Day Circle Hawaii Holiday</t>
  </si>
  <si>
    <t>I613</t>
  </si>
  <si>
    <t>I616</t>
  </si>
  <si>
    <t>18-Day Circle Hawaii</t>
  </si>
  <si>
    <t>I628</t>
  </si>
  <si>
    <t>Roundtrip Vancouver</t>
  </si>
  <si>
    <t>K565A</t>
  </si>
  <si>
    <t>21-Day Circle Hawaii &amp; California Retreat</t>
  </si>
  <si>
    <t>X566A</t>
  </si>
  <si>
    <t>29-Day Circle Hawaii &amp; Sea of Cortez</t>
  </si>
  <si>
    <t>X567A</t>
  </si>
  <si>
    <t>29-Day Sea of Cortez &amp; Circle Hawaii</t>
  </si>
  <si>
    <t>I610A</t>
  </si>
  <si>
    <t>24-Day Mexico Riviera &amp; Circle Hawaii</t>
  </si>
  <si>
    <t>I625A</t>
  </si>
  <si>
    <t>25-Day Pacific Coastal &amp; Circle Hawaii</t>
  </si>
  <si>
    <t>San Diego to Vancouver</t>
  </si>
  <si>
    <t>I628A</t>
  </si>
  <si>
    <t>22-Day Circle Hawaii &amp; Pacific Northwest</t>
  </si>
  <si>
    <t>W556</t>
  </si>
  <si>
    <t>28-Day Legendary Glaciers and Volcanoes</t>
  </si>
  <si>
    <t>Roundtrip Seattle</t>
  </si>
  <si>
    <t>W556A</t>
  </si>
  <si>
    <t>27-Day Legendary Glaciers and Volcanoes</t>
  </si>
  <si>
    <t>Vancouver to Seattle</t>
  </si>
  <si>
    <t>South America</t>
  </si>
  <si>
    <t>V558</t>
  </si>
  <si>
    <t>Volendam</t>
  </si>
  <si>
    <t>30-Day Amazon Explorer</t>
  </si>
  <si>
    <t>New York to Ft. Lauderdale</t>
  </si>
  <si>
    <t>O567</t>
  </si>
  <si>
    <t>Oosterdam</t>
  </si>
  <si>
    <t>17-Day Panama Canal &amp; Inca Discovery</t>
  </si>
  <si>
    <t>Ft. Lauderdale - San Antonio</t>
  </si>
  <si>
    <t>O568</t>
  </si>
  <si>
    <t>14-Day South America Passage</t>
  </si>
  <si>
    <t>San Antonio - Buenos Aires</t>
  </si>
  <si>
    <t>O571</t>
  </si>
  <si>
    <t>22-Day South America &amp; Antarctica Holiday</t>
  </si>
  <si>
    <t>Buenos Aires - San Antonio</t>
  </si>
  <si>
    <t>O610</t>
  </si>
  <si>
    <t>22-Day South America &amp; Antarctica</t>
  </si>
  <si>
    <t>O611</t>
  </si>
  <si>
    <t>O614</t>
  </si>
  <si>
    <t>O615</t>
  </si>
  <si>
    <t>O618</t>
  </si>
  <si>
    <t>17-Day Inca &amp; Panama Canal Discovery</t>
  </si>
  <si>
    <t>San Antonio - Ft. Lauderdale</t>
  </si>
  <si>
    <t>O567A</t>
  </si>
  <si>
    <t>31-Day Panama Canal, Inca &amp; South America Discovery</t>
  </si>
  <si>
    <t>Ft. Lauderdale - Buenos Aires</t>
  </si>
  <si>
    <t>O615A</t>
  </si>
  <si>
    <t>Buenos Aires - Ft. Lauderdale</t>
  </si>
  <si>
    <t>V558A</t>
  </si>
  <si>
    <t>27-Day Amazon Explorer</t>
  </si>
  <si>
    <t>Roundtrip Ft. Lauderdale</t>
  </si>
  <si>
    <t>Pacific Coast</t>
  </si>
  <si>
    <t>D568C</t>
  </si>
  <si>
    <t>1-Day Pacific Northwest Cruise</t>
  </si>
  <si>
    <t>Seattle to Vancouver</t>
  </si>
  <si>
    <t>D568D</t>
  </si>
  <si>
    <t>4-Day Pacific Coastal Cruise</t>
  </si>
  <si>
    <t>D631C</t>
  </si>
  <si>
    <t>D631D</t>
  </si>
  <si>
    <t>I569B</t>
  </si>
  <si>
    <t>NIEUW AMSTERDAM</t>
  </si>
  <si>
    <t>6-DAY PACIFIC COASTAL CRUISE</t>
  </si>
  <si>
    <t>YVR-SAN</t>
  </si>
  <si>
    <t>I571</t>
  </si>
  <si>
    <t>7-DAY CLASSIC CALIFORNIA COAST</t>
  </si>
  <si>
    <t>SAN-SAN</t>
  </si>
  <si>
    <t>I575</t>
  </si>
  <si>
    <t>I625</t>
  </si>
  <si>
    <t>7-DAY WINE COUNTRY &amp; PACIFIC NORTHWEST</t>
  </si>
  <si>
    <t>SAN-YVR</t>
  </si>
  <si>
    <t>I629</t>
  </si>
  <si>
    <t>4-DAY PACIFIC NORTHWEST CRUISE</t>
  </si>
  <si>
    <t>YVR-YVR</t>
  </si>
  <si>
    <t>K566</t>
  </si>
  <si>
    <t>KONINGSDAM</t>
  </si>
  <si>
    <t>4-DAY CALIFORNIA RETREAT</t>
  </si>
  <si>
    <t>K628B</t>
  </si>
  <si>
    <t>5-Day Pacific Coastal Cruise</t>
  </si>
  <si>
    <t>N567</t>
  </si>
  <si>
    <t>NOORDAM</t>
  </si>
  <si>
    <t>7-DAY GREAT BEAR RAINFOREST</t>
  </si>
  <si>
    <t>SEA-SEA</t>
  </si>
  <si>
    <t>N621</t>
  </si>
  <si>
    <t>W556B</t>
  </si>
  <si>
    <t>ZAANDAM</t>
  </si>
  <si>
    <t>5-DAY PACIFIC COASTAL CRUISE</t>
  </si>
  <si>
    <t>X627C</t>
  </si>
  <si>
    <t>4-DAY PACIFIC COASTAL CRUISE</t>
  </si>
  <si>
    <t>Caribbean</t>
  </si>
  <si>
    <t>D571</t>
  </si>
  <si>
    <t>EURODAM</t>
  </si>
  <si>
    <t>7-DAY EASTERN CARIBBEAN: SAN JUAN &amp; ST. THOMAS</t>
  </si>
  <si>
    <t>FLL-FLL</t>
  </si>
  <si>
    <t>D576</t>
  </si>
  <si>
    <t>D576A</t>
  </si>
  <si>
    <t>14-DAY EASTERN &amp; WESTERN CARIBBEAN: SAN JUAN &amp; MEXICO</t>
  </si>
  <si>
    <t>D577</t>
  </si>
  <si>
    <t>7-DAY WESTERN CARIBBEAN: GREATER ANTILLES &amp; MEXICO</t>
  </si>
  <si>
    <t>D577A</t>
  </si>
  <si>
    <t>14-DAY WESTERN &amp; EASTERN CARIBBEAN: BAHAMAS &amp; SAN JUAN</t>
  </si>
  <si>
    <t>D578</t>
  </si>
  <si>
    <t>7-DAY EASTERN CARIBBEAN: AMBER COVE &amp; BAHAMAS</t>
  </si>
  <si>
    <t>D578A</t>
  </si>
  <si>
    <t>14-DAY EASTERN CARIBBEAN: BAHAMAS &amp; SAN JUAN</t>
  </si>
  <si>
    <t>D579</t>
  </si>
  <si>
    <t>D579A</t>
  </si>
  <si>
    <t>D581</t>
  </si>
  <si>
    <t>D581A</t>
  </si>
  <si>
    <t>14-DAY EASTERN CARIBBEAN: BAHAMAS &amp; SAN JUAN HOLIDAY</t>
  </si>
  <si>
    <t>D582</t>
  </si>
  <si>
    <t>7-DAY EASTERN CARIBBEAN: SAN JUAN &amp; ST. THOMAS HOLIDAY</t>
  </si>
  <si>
    <t>D582A</t>
  </si>
  <si>
    <t>14-DAY EASTERN/WESTERN CARIBBEAN: SAN JUAN &amp; MEXICO HOLIDAY</t>
  </si>
  <si>
    <t>D583</t>
  </si>
  <si>
    <t>7-DAY WESTERN CARIBBEAN: GREATER ANTILLES &amp; MEXICO HOLIDAY</t>
  </si>
  <si>
    <t>D583A</t>
  </si>
  <si>
    <t>14-DAY WESTERN/EASTERN CARIBBEAN: BAHAMAS &amp; SAN JUAN HOLIDAY</t>
  </si>
  <si>
    <t>D610</t>
  </si>
  <si>
    <t>D620</t>
  </si>
  <si>
    <t>D620A</t>
  </si>
  <si>
    <t>D621</t>
  </si>
  <si>
    <t>D621A</t>
  </si>
  <si>
    <t>D624</t>
  </si>
  <si>
    <t>D624A</t>
  </si>
  <si>
    <t>14-DAY WESTERN &amp; EASTERN CARIBBEAN: BAHAMAS</t>
  </si>
  <si>
    <t>D625</t>
  </si>
  <si>
    <t>D625A</t>
  </si>
  <si>
    <t>D626</t>
  </si>
  <si>
    <t>D626A</t>
  </si>
  <si>
    <t>D629</t>
  </si>
  <si>
    <t>D629A</t>
  </si>
  <si>
    <t>D630</t>
  </si>
  <si>
    <t>J567</t>
  </si>
  <si>
    <t>NIEUW STATENDAM</t>
  </si>
  <si>
    <t>J567A</t>
  </si>
  <si>
    <t>14-DAY WESTERN &amp; EASTERN CARIBBEAN: MEXICO &amp; BAHAMAS</t>
  </si>
  <si>
    <t>J570</t>
  </si>
  <si>
    <t>J570A</t>
  </si>
  <si>
    <t>J571</t>
  </si>
  <si>
    <t>7-DAY EASTERN CARIBBEAN: SAN JUAN</t>
  </si>
  <si>
    <t>J571A</t>
  </si>
  <si>
    <t>J574</t>
  </si>
  <si>
    <t>7-DAY WESTERN CARIBBEAN: MEXICO HOLIDAY</t>
  </si>
  <si>
    <t>J574A</t>
  </si>
  <si>
    <t>14-DAY WESTERN &amp; EASTERN CARIBBEAN: MEXICO &amp; BAHAMAS HOLIDAY</t>
  </si>
  <si>
    <t>J575</t>
  </si>
  <si>
    <t>7-DAY EASTERN CARIBBEAN HOLIDAY: AMBER COVE &amp; BAHAMAS</t>
  </si>
  <si>
    <t>J575A</t>
  </si>
  <si>
    <t>J610</t>
  </si>
  <si>
    <t>J614</t>
  </si>
  <si>
    <t>J618</t>
  </si>
  <si>
    <t>J618A</t>
  </si>
  <si>
    <t>J619</t>
  </si>
  <si>
    <t>J623</t>
  </si>
  <si>
    <t>J623A</t>
  </si>
  <si>
    <t>J626</t>
  </si>
  <si>
    <t>J626A</t>
  </si>
  <si>
    <t>J627</t>
  </si>
  <si>
    <t>J627A</t>
  </si>
  <si>
    <t>J630</t>
  </si>
  <si>
    <t>J630A</t>
  </si>
  <si>
    <t>J631</t>
  </si>
  <si>
    <t>J631A</t>
  </si>
  <si>
    <t>J634</t>
  </si>
  <si>
    <t>K574</t>
  </si>
  <si>
    <t>11-DAY EASTERN CARIBBEAN: WINDWARD &amp; LEEWARD ISLANDS</t>
  </si>
  <si>
    <t>K574A</t>
  </si>
  <si>
    <t>21-DAY EASTERN &amp; SOUTHERN CARIBBEAN: LEEWARD &amp; ABC ISLANDS</t>
  </si>
  <si>
    <t>K577</t>
  </si>
  <si>
    <t>10-DAY SOUTHERN CARIBBEAN: AMBER COVE &amp; ABC ISLANDS</t>
  </si>
  <si>
    <t>K577A</t>
  </si>
  <si>
    <t>21-DAY SOUTHERN &amp; EASTERN CARIBBEAN: ABC &amp; LEEWARD ISLANDS</t>
  </si>
  <si>
    <t>K578</t>
  </si>
  <si>
    <t>K578A</t>
  </si>
  <si>
    <t>18-DAY EASTERN CARIBBEAN: LEEWARD ISLANDS &amp; BAHAMAS HOLIDAY</t>
  </si>
  <si>
    <t>K581</t>
  </si>
  <si>
    <t>7-DAY EASTERN CARIBBEAN: AMBER COVE &amp; BAHAMAS HOLIDAY</t>
  </si>
  <si>
    <t>K581A</t>
  </si>
  <si>
    <t>K582</t>
  </si>
  <si>
    <t>K582A</t>
  </si>
  <si>
    <t>18-DAY EASTERN CARIBBEAN: BAHAMAS &amp; SAN JUAN HOLIDAY</t>
  </si>
  <si>
    <t>K610</t>
  </si>
  <si>
    <t>K610A</t>
  </si>
  <si>
    <t>21-DAY EASTERN &amp; WESTERN CARIBBEAN: LEEWARD ISLANDS &amp; MEXICO</t>
  </si>
  <si>
    <t>K611</t>
  </si>
  <si>
    <t>10-DAY WESTERN CARIBBEAN: GREATER ANTILLES, BELIZE &amp; MEXICO</t>
  </si>
  <si>
    <t>K611A</t>
  </si>
  <si>
    <t>21-DAY WESTERN &amp; EASTERN CARIBBEAN: MEXICO &amp; LEEWARD ISLANDS</t>
  </si>
  <si>
    <t>K614</t>
  </si>
  <si>
    <t>K614A</t>
  </si>
  <si>
    <t>21-DAY EASTERN CARIBBEAN: LEEWARD &amp; U.S. VIRGIN ISLANDS</t>
  </si>
  <si>
    <t>K615</t>
  </si>
  <si>
    <t>10-DAY EASTERN CARIBBEAN: U.S. VIRGIN ISLANDS &amp; SAN JUAN</t>
  </si>
  <si>
    <t>K615A</t>
  </si>
  <si>
    <t>K619</t>
  </si>
  <si>
    <t>K619A</t>
  </si>
  <si>
    <t>21-DAY EASTERN &amp; WESTERN CARIBBEAN: MEXICO</t>
  </si>
  <si>
    <t>K620</t>
  </si>
  <si>
    <t>K620A</t>
  </si>
  <si>
    <t>18-DAY WESTERN &amp; EASTERN CARIBBEAN: MEXICO &amp; SAN JUAN</t>
  </si>
  <si>
    <t>K623</t>
  </si>
  <si>
    <t>8-DAY EASTERN CARIBBEAN: GREATER ANTILLES &amp; LEEWARD ISLANDS</t>
  </si>
  <si>
    <t>K626</t>
  </si>
  <si>
    <t>9-DAY EASTERN CARIBBEAN: U.S. AND BRITISH VIRGIN ISLANDS</t>
  </si>
  <si>
    <t>U564</t>
  </si>
  <si>
    <t>ZUIDERDAM</t>
  </si>
  <si>
    <t>14-DAY EASTERN CARIBBEAN: SAN JUAN &amp; ANTILLES</t>
  </si>
  <si>
    <t>BOS-MIA</t>
  </si>
  <si>
    <t>U564A</t>
  </si>
  <si>
    <t>21-DAY EASTERN CARIBBEAN: SAN JUAN &amp; ANTILLES</t>
  </si>
  <si>
    <t>U565</t>
  </si>
  <si>
    <t>MIA-MIA</t>
  </si>
  <si>
    <t>U565A</t>
  </si>
  <si>
    <t>U568</t>
  </si>
  <si>
    <t>U568A</t>
  </si>
  <si>
    <t>U569</t>
  </si>
  <si>
    <t>U573</t>
  </si>
  <si>
    <t>U573A</t>
  </si>
  <si>
    <t>17-DAY EASTERN &amp; SOUTHERN CARIBBEAN: SAN JUAN &amp; ABC ISLANDS</t>
  </si>
  <si>
    <t>U574</t>
  </si>
  <si>
    <t>U574A</t>
  </si>
  <si>
    <t>21-DAY SOUTHERN &amp; EASTERN CARIBBEAN: ABC &amp; LEEWARD HOLIDAY</t>
  </si>
  <si>
    <t>U577</t>
  </si>
  <si>
    <t>11-DAY EASTERN CARIBBEAN: WINDWARD &amp; LEEWARD ISLANDS HOLIDAY</t>
  </si>
  <si>
    <t>U577B</t>
  </si>
  <si>
    <t>32-DAY ULTIMATE CARIBBEAN: LEEWARD ISLANDS HOLIDAY</t>
  </si>
  <si>
    <t>U609</t>
  </si>
  <si>
    <t>21-DAY ULTIMATE CARIBBEAN ESCAPE</t>
  </si>
  <si>
    <t>U609A</t>
  </si>
  <si>
    <t>28-DAY ULTIMATE CARIBBEAN: AMBER COVE &amp; BAHAMAS</t>
  </si>
  <si>
    <t>U615</t>
  </si>
  <si>
    <t>U625</t>
  </si>
  <si>
    <t>U625A</t>
  </si>
  <si>
    <t>U626</t>
  </si>
  <si>
    <t>U626A</t>
  </si>
  <si>
    <t>17-DAY SOUTHERN &amp; EASTERN CARIBBEAN: ABC ISLANDS &amp; BAHAMAS</t>
  </si>
  <si>
    <t>U629</t>
  </si>
  <si>
    <t>U629A</t>
  </si>
  <si>
    <t>U630</t>
  </si>
  <si>
    <t>V562</t>
  </si>
  <si>
    <t>VOLENDAM</t>
  </si>
  <si>
    <t>14-DAY EASTERN CARIBBEAN: ANTILLES &amp; PRIVATE ISLAND HOLIDAY</t>
  </si>
  <si>
    <t>Y575</t>
  </si>
  <si>
    <t>ROTTERDAM</t>
  </si>
  <si>
    <t>12-DAY PANAMA CANAL DISCOVERY: COSTA RICA &amp; GREATER ANTILLES</t>
  </si>
  <si>
    <t>Y575A</t>
  </si>
  <si>
    <t>21-DAY PANAMA CANAL &amp; SOUTHERN CARIBBEAN: ABC ISLANDS</t>
  </si>
  <si>
    <t>Y578</t>
  </si>
  <si>
    <t>9-DAY SOUTHERN CARIBBEAN: ABC ISLANDS</t>
  </si>
  <si>
    <t>Y578A</t>
  </si>
  <si>
    <t>21-DAY SOUTHERN &amp; EASTERN CARIBBEAN: ABC ISLANDS</t>
  </si>
  <si>
    <t>Y579</t>
  </si>
  <si>
    <t>12-DAY EASTERN CARIBBEAN: ST. LUCIA</t>
  </si>
  <si>
    <t>Y579A</t>
  </si>
  <si>
    <t>Y582</t>
  </si>
  <si>
    <t>Y582A</t>
  </si>
  <si>
    <t>21-DAY SOUTHERN CARIBBEAN &amp; PANAMA CANAL: ABC ISLANDS</t>
  </si>
  <si>
    <t>Y583</t>
  </si>
  <si>
    <t>Y583A</t>
  </si>
  <si>
    <t>21-DAY PANAMA CANAL &amp; SOUTHERN CARIBBEAN HOLIDAY</t>
  </si>
  <si>
    <t>Y586</t>
  </si>
  <si>
    <t>9-DAY SOUTHERN CARIBBEAN HOLIDAY: ABC ISLANDS</t>
  </si>
  <si>
    <t>Y586A</t>
  </si>
  <si>
    <t>21-DAY SOUTHERN CARIBBEAN &amp; PANAMA CANAL HOLIDAY</t>
  </si>
  <si>
    <t>Y587</t>
  </si>
  <si>
    <t>12-DAY PANAMA CANAL HOLIDAY: COSTA RICA &amp; GREATER ANTILLES</t>
  </si>
  <si>
    <t>Y587A</t>
  </si>
  <si>
    <t>Y610</t>
  </si>
  <si>
    <t>9-DAY SOUTHERN CARIBBEAN &amp; ABC ISLANDS WITH HISTORY CHANNEL</t>
  </si>
  <si>
    <t>Y610A</t>
  </si>
  <si>
    <t>Y611</t>
  </si>
  <si>
    <t>Y611A</t>
  </si>
  <si>
    <t>Y614</t>
  </si>
  <si>
    <t>Y614A</t>
  </si>
  <si>
    <t>Y615</t>
  </si>
  <si>
    <t>Y615A</t>
  </si>
  <si>
    <t>Y618</t>
  </si>
  <si>
    <t>Y618A</t>
  </si>
  <si>
    <t>Y619</t>
  </si>
  <si>
    <t>Y619A</t>
  </si>
  <si>
    <t>Y622</t>
  </si>
  <si>
    <t>Mexico</t>
  </si>
  <si>
    <t>I569</t>
  </si>
  <si>
    <t>13-DAY MEXICAN RIVIERA &amp; PACIFIC COAST</t>
  </si>
  <si>
    <t>I569A</t>
  </si>
  <si>
    <t>7-DAY MEXICAN RIVIERA</t>
  </si>
  <si>
    <t>I569C</t>
  </si>
  <si>
    <t>20-DAY MEXICAN RIVIERA, CALIFORNIA AND PACIFIC COAST</t>
  </si>
  <si>
    <t>I569D</t>
  </si>
  <si>
    <t>14-DAY MEXICAN RIVIERA AND CLASSIC CALIFORNIA COAST</t>
  </si>
  <si>
    <t>I571A</t>
  </si>
  <si>
    <t>14-DAY CLASSIC CALIFORNIA COAST AND MEXICAN RIVIERA</t>
  </si>
  <si>
    <t>I572</t>
  </si>
  <si>
    <t>I572A</t>
  </si>
  <si>
    <t>14-DAY MEXICAN RIVIERA &amp; BAJA PENINSULA</t>
  </si>
  <si>
    <t>I573</t>
  </si>
  <si>
    <t>7-DAY BAJA PENINSULA</t>
  </si>
  <si>
    <t>I573A</t>
  </si>
  <si>
    <t>14-DAY BAJA PENINSULA AND CLASSIC CALIFORNIA COAST</t>
  </si>
  <si>
    <t>I575A</t>
  </si>
  <si>
    <t>I576</t>
  </si>
  <si>
    <t>I576A</t>
  </si>
  <si>
    <t>I577</t>
  </si>
  <si>
    <t>I577A</t>
  </si>
  <si>
    <t>I580</t>
  </si>
  <si>
    <t>I581</t>
  </si>
  <si>
    <t>10-DAY MEXICAN RIVIERA &amp; SEA OF CORTEZ</t>
  </si>
  <si>
    <t>I584</t>
  </si>
  <si>
    <t>11-DAY MEXICAN RIVIERA &amp; SEA OF CORTEZ</t>
  </si>
  <si>
    <t>I585</t>
  </si>
  <si>
    <t>7-DAY BAJA PENINSULA HOLIDAY</t>
  </si>
  <si>
    <t>I585A</t>
  </si>
  <si>
    <t>14-DAY MEXICAN RIVIERA &amp; BAJA PENINSULA HOLIDAY</t>
  </si>
  <si>
    <t>I588</t>
  </si>
  <si>
    <t>7-DAY MEXICAN RIVIERA HOLIDAY</t>
  </si>
  <si>
    <t>I610</t>
  </si>
  <si>
    <t>I624</t>
  </si>
  <si>
    <t>I624A</t>
  </si>
  <si>
    <t>14-DAY BAJA PENINSULA, WINE COUNTRY AND PNW</t>
  </si>
  <si>
    <t>U619</t>
  </si>
  <si>
    <t>12-DAY HISTORICAL BAJA PENINSULA</t>
  </si>
  <si>
    <t>X567</t>
  </si>
  <si>
    <t>X623</t>
  </si>
  <si>
    <t>X624</t>
  </si>
  <si>
    <t>X624A</t>
  </si>
  <si>
    <t>X624B</t>
  </si>
  <si>
    <t>18-DAY BAJA PENINSULA, MEXICAN RIVIERA &amp; PACIFIC COAST</t>
  </si>
  <si>
    <t>X627</t>
  </si>
  <si>
    <t>11-DAY MEXICAN RIVIERA &amp; PACIFIC COAST</t>
  </si>
  <si>
    <t>X627A</t>
  </si>
  <si>
    <r>
      <t xml:space="preserve">YODA Combinability - </t>
    </r>
    <r>
      <rPr>
        <b/>
        <sz val="11"/>
        <color rgb="FFFF33CC"/>
        <rFont val="Calibri"/>
        <family val="2"/>
        <scheme val="minor"/>
      </rPr>
      <t>Amenity Only</t>
    </r>
  </si>
  <si>
    <t>Public</t>
  </si>
  <si>
    <t>N/A</t>
  </si>
  <si>
    <t>USD/CAD</t>
  </si>
  <si>
    <t>N/A for U/M promos</t>
  </si>
  <si>
    <t>Extension through 8/20/25</t>
  </si>
  <si>
    <t>Included PS Category</t>
  </si>
  <si>
    <t>Book Onboard</t>
  </si>
  <si>
    <t>DA</t>
  </si>
  <si>
    <t>U or M type combinable with other pricing promos</t>
  </si>
  <si>
    <t>UC, UQ, VG, VH, VK, ZD, ZE, ZI, ZJ, ZK, ZL, ZO, ZR, ZW</t>
  </si>
  <si>
    <t>VAD/VAE</t>
  </si>
  <si>
    <t>Virtuoso Exclusive Benefits:</t>
  </si>
  <si>
    <t>VT</t>
  </si>
  <si>
    <t>Reduced Deposits:</t>
  </si>
  <si>
    <t>DD, DL, DV</t>
  </si>
  <si>
    <t>Bingo/Charity certificates</t>
  </si>
  <si>
    <t>VB</t>
  </si>
  <si>
    <t>if N, exclude CC-BG and CC-CH. Most promos should not combine as these are non-revenue bookings</t>
  </si>
  <si>
    <t>Carnival Shareholders:</t>
  </si>
  <si>
    <r>
      <t xml:space="preserve">Y </t>
    </r>
    <r>
      <rPr>
        <b/>
        <sz val="10"/>
        <color rgb="FF000000"/>
        <rFont val="Arial"/>
        <family val="2"/>
      </rPr>
      <t>(Never Exclude)</t>
    </r>
  </si>
  <si>
    <t>DC</t>
  </si>
  <si>
    <t>L&amp;S Journey Dollars-ON:</t>
  </si>
  <si>
    <r>
      <t>Y</t>
    </r>
    <r>
      <rPr>
        <b/>
        <sz val="10"/>
        <color rgb="FF000000"/>
        <rFont val="Arial"/>
        <family val="2"/>
      </rPr>
      <t xml:space="preserve"> (Never Exclude)</t>
    </r>
  </si>
  <si>
    <t>DU</t>
  </si>
  <si>
    <t>CN, CX, DR, VX, VL, OB, VP, VO</t>
  </si>
  <si>
    <t>AK Double Cruise Night SBC</t>
  </si>
  <si>
    <t>CK</t>
  </si>
  <si>
    <t>CS</t>
  </si>
  <si>
    <t>150th Anniversary</t>
  </si>
  <si>
    <t>DN</t>
  </si>
  <si>
    <t>D6</t>
  </si>
  <si>
    <t>MARINER INSIDERS DEAL</t>
  </si>
  <si>
    <t>3-Day / One Week Sale Amenities</t>
  </si>
  <si>
    <t>OF, OG</t>
  </si>
  <si>
    <t>HAVE IT ALL OFFER CODE</t>
  </si>
  <si>
    <t>O1/O2</t>
  </si>
  <si>
    <t>ULTIMATE UPGRADE EVENT</t>
  </si>
  <si>
    <t>VV</t>
  </si>
  <si>
    <t>YODA Promo Code (Amenity Only)</t>
  </si>
  <si>
    <t>MW/MV/MU/MX</t>
  </si>
  <si>
    <t>(Specify Combinabilty Using Exclusions)</t>
  </si>
  <si>
    <t>If amenities included, which guests receive them?</t>
  </si>
  <si>
    <t>1 &amp; 2 only</t>
  </si>
  <si>
    <r>
      <rPr>
        <u/>
        <sz val="10"/>
        <color rgb="FF000000"/>
        <rFont val="Arial"/>
        <family val="2"/>
      </rPr>
      <t>1 &amp; 2</t>
    </r>
    <r>
      <rPr>
        <sz val="10"/>
        <color rgb="FF000000"/>
        <rFont val="Arial"/>
        <family val="2"/>
      </rPr>
      <t xml:space="preserve"> </t>
    </r>
    <r>
      <rPr>
        <sz val="10"/>
        <color rgb="FFFF0000"/>
        <rFont val="Arial"/>
        <family val="2"/>
      </rPr>
      <t>or</t>
    </r>
    <r>
      <rPr>
        <sz val="10"/>
        <color rgb="FF000000"/>
        <rFont val="Arial"/>
        <family val="2"/>
      </rPr>
      <t xml:space="preserve"> </t>
    </r>
    <r>
      <rPr>
        <u/>
        <sz val="10"/>
        <color rgb="FF000000"/>
        <rFont val="Arial"/>
        <family val="2"/>
      </rPr>
      <t>3,4,5</t>
    </r>
    <r>
      <rPr>
        <sz val="10"/>
        <color rgb="FF000000"/>
        <rFont val="Arial"/>
        <family val="2"/>
      </rPr>
      <t xml:space="preserve"> </t>
    </r>
    <r>
      <rPr>
        <sz val="10"/>
        <color rgb="FFFF0000"/>
        <rFont val="Arial"/>
        <family val="2"/>
      </rPr>
      <t>or</t>
    </r>
    <r>
      <rPr>
        <sz val="10"/>
        <color rgb="FF000000"/>
        <rFont val="Arial"/>
        <family val="2"/>
      </rPr>
      <t xml:space="preserve"> </t>
    </r>
    <r>
      <rPr>
        <u/>
        <sz val="10"/>
        <color rgb="FF000000"/>
        <rFont val="Arial"/>
        <family val="2"/>
      </rPr>
      <t>ALL guests</t>
    </r>
    <r>
      <rPr>
        <sz val="10"/>
        <color rgb="FF000000"/>
        <rFont val="Arial"/>
        <family val="2"/>
      </rPr>
      <t>?</t>
    </r>
  </si>
  <si>
    <r>
      <rPr>
        <b/>
        <sz val="10"/>
        <color rgb="FF6600FF"/>
        <rFont val="Arial"/>
        <family val="2"/>
      </rPr>
      <t>Does this promo have a rate or is it just an amenity?  If it has a rate associated ok to skip th</t>
    </r>
    <r>
      <rPr>
        <b/>
        <sz val="10"/>
        <color rgb="FF000000"/>
        <rFont val="Arial"/>
        <family val="2"/>
      </rPr>
      <t xml:space="preserve">e </t>
    </r>
    <r>
      <rPr>
        <b/>
        <sz val="10"/>
        <color rgb="FFC65911"/>
        <rFont val="Arial"/>
        <family val="2"/>
      </rPr>
      <t>orange section</t>
    </r>
    <r>
      <rPr>
        <b/>
        <sz val="10"/>
        <color rgb="FF000000"/>
        <rFont val="Arial"/>
        <family val="2"/>
      </rPr>
      <t>.</t>
    </r>
  </si>
  <si>
    <t>HAVE IT ALL:</t>
  </si>
  <si>
    <t>N1, U1, N2, U2</t>
  </si>
  <si>
    <t>Select Account Rate Promos Combinable With Other Promos</t>
  </si>
  <si>
    <t>MG</t>
  </si>
  <si>
    <t>Select Account Net Rates</t>
  </si>
  <si>
    <t>MS</t>
  </si>
  <si>
    <t>Select Account Rate Promos Not Combinable With Other Promos</t>
  </si>
  <si>
    <t>Select Account Rate Promos Limited Combinability</t>
  </si>
  <si>
    <t>MH</t>
  </si>
  <si>
    <t>Select Account Rate Promos Special Combinability</t>
  </si>
  <si>
    <t>L**</t>
  </si>
  <si>
    <t>BK</t>
  </si>
  <si>
    <t>Group Move Fares:</t>
  </si>
  <si>
    <t>NH</t>
  </si>
  <si>
    <t>Early Booking Offer:</t>
  </si>
  <si>
    <t>NJ</t>
  </si>
  <si>
    <t>NA</t>
  </si>
  <si>
    <t>A or F type combinable with benchmark only</t>
  </si>
  <si>
    <t>QA</t>
  </si>
  <si>
    <t>JQ, QQ</t>
  </si>
  <si>
    <t>KS, KJ,</t>
  </si>
  <si>
    <t>US, UT, UH, UG, UI</t>
  </si>
  <si>
    <t>Non-refundable Deposit Campaigns:</t>
  </si>
  <si>
    <t>UB, UD, UF</t>
  </si>
  <si>
    <t>UJ</t>
  </si>
  <si>
    <t xml:space="preserve"> Campaigns + Amenities:</t>
  </si>
  <si>
    <t>UN</t>
  </si>
  <si>
    <t>Casino Rates / free cabin campaign</t>
  </si>
  <si>
    <t>UR, UT, UU, UV, UW, UX, UZ, U7, U8, U9</t>
  </si>
  <si>
    <t>HOBS Free cabin campaign</t>
  </si>
  <si>
    <t>UY</t>
  </si>
  <si>
    <t>QF</t>
  </si>
  <si>
    <t>QC</t>
  </si>
  <si>
    <t>QJ</t>
  </si>
  <si>
    <t>QY</t>
  </si>
  <si>
    <t>MN, BX</t>
  </si>
  <si>
    <t>Concession Group Pricing (not combinable with other amenities)</t>
  </si>
  <si>
    <t>XX, XI, XK</t>
  </si>
  <si>
    <t>Concession Group Pricing (usually combinable with other amenities)</t>
  </si>
  <si>
    <t>BN</t>
  </si>
  <si>
    <t>Custom Groups</t>
  </si>
  <si>
    <t>BC</t>
  </si>
  <si>
    <t>EMPLOYEE SPACE AVAILABLE (ESA)</t>
  </si>
  <si>
    <t>YB</t>
  </si>
  <si>
    <t>FAMILY AND FRIENDS (F&amp;F)</t>
  </si>
  <si>
    <t>YM</t>
  </si>
  <si>
    <t>TA APPRECIATION</t>
  </si>
  <si>
    <t>YP</t>
  </si>
  <si>
    <t>INTERLINE AND VENDOR</t>
  </si>
  <si>
    <t>YN</t>
  </si>
  <si>
    <t>Extend Your Vacation</t>
  </si>
  <si>
    <t>YX</t>
  </si>
  <si>
    <t>Standby</t>
  </si>
  <si>
    <t>YS</t>
  </si>
  <si>
    <t>INTERNAL CASINO COMP CABIN PROGRAMS</t>
  </si>
  <si>
    <t>YG/YO</t>
  </si>
  <si>
    <r>
      <rPr>
        <b/>
        <sz val="11"/>
        <color rgb="FF6600FF"/>
        <rFont val="Calibri"/>
        <family val="2"/>
        <scheme val="minor"/>
      </rPr>
      <t>U</t>
    </r>
    <r>
      <rPr>
        <sz val="11"/>
        <color theme="1"/>
        <rFont val="Calibri"/>
        <family val="2"/>
        <scheme val="minor"/>
      </rPr>
      <t xml:space="preserve">=Universal/Automatic
</t>
    </r>
    <r>
      <rPr>
        <b/>
        <sz val="11"/>
        <color rgb="FF6600FF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 xml:space="preserve">=Manual
Amenity only promos will </t>
    </r>
    <r>
      <rPr>
        <b/>
        <sz val="11"/>
        <color rgb="FFFF0000"/>
        <rFont val="Calibri"/>
        <family val="2"/>
        <scheme val="minor"/>
      </rPr>
      <t>never be A/F</t>
    </r>
  </si>
  <si>
    <t>RES/POL flags</t>
  </si>
  <si>
    <r>
      <t>If RMS=</t>
    </r>
    <r>
      <rPr>
        <b/>
        <sz val="11"/>
        <color rgb="FF6600FF"/>
        <rFont val="Calibri"/>
        <family val="2"/>
        <scheme val="minor"/>
      </rPr>
      <t>U</t>
    </r>
    <r>
      <rPr>
        <sz val="11"/>
        <color theme="1"/>
        <rFont val="Calibri"/>
        <family val="2"/>
        <scheme val="minor"/>
      </rPr>
      <t xml:space="preserve"> use Y, IF RMS=</t>
    </r>
    <r>
      <rPr>
        <b/>
        <sz val="11"/>
        <color rgb="FF6600FF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 xml:space="preserve"> use N</t>
    </r>
  </si>
  <si>
    <t>GDS/WEB always N for add-ons</t>
  </si>
  <si>
    <t>Add-on promos should be set to N.</t>
  </si>
  <si>
    <t>Commission Flag</t>
  </si>
  <si>
    <r>
      <t>Non-comm offers (net rates) should be set to "</t>
    </r>
    <r>
      <rPr>
        <b/>
        <sz val="11"/>
        <color rgb="FF6600FF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". This will ensure commission is paid on commissionable parts of the booking e.g. Packages, CPP, etc</t>
    </r>
  </si>
  <si>
    <r>
      <rPr>
        <sz val="11"/>
        <color rgb="FF6600FF"/>
        <rFont val="Calibri"/>
        <family val="2"/>
        <scheme val="minor"/>
      </rPr>
      <t xml:space="preserve">OBC </t>
    </r>
    <r>
      <rPr>
        <b/>
        <sz val="11"/>
        <rFont val="Calibri"/>
        <family val="2"/>
        <scheme val="minor"/>
      </rPr>
      <t>Calculation Basis</t>
    </r>
  </si>
  <si>
    <r>
      <rPr>
        <b/>
        <sz val="11"/>
        <color rgb="FF6600FF"/>
        <rFont val="Calibri"/>
        <family val="2"/>
        <scheme val="minor"/>
      </rPr>
      <t>DO</t>
    </r>
    <r>
      <rPr>
        <sz val="11"/>
        <color theme="1"/>
        <rFont val="Calibri"/>
        <family val="2"/>
        <scheme val="minor"/>
      </rPr>
      <t xml:space="preserve">-SBC is Per Person, </t>
    </r>
    <r>
      <rPr>
        <b/>
        <sz val="11"/>
        <color rgb="FF6600FF"/>
        <rFont val="Calibri"/>
        <family val="2"/>
        <scheme val="minor"/>
      </rPr>
      <t>EO</t>
    </r>
    <r>
      <rPr>
        <sz val="11"/>
        <color theme="1"/>
        <rFont val="Calibri"/>
        <family val="2"/>
        <scheme val="minor"/>
      </rPr>
      <t>-SBC is Per Stateroom
If SBC is EO, do you need to 1/2 SBC amount for POLAR? E.g. 200 per stateroom should be loaded $100 on promo</t>
    </r>
  </si>
  <si>
    <t>Concession Code</t>
  </si>
  <si>
    <t>CC-DS</t>
  </si>
  <si>
    <t>Display a message during booking flow? Existing message or NEW? Typically used when non-ref, NET, or an amenity included.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</si>
</sst>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FF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C65911"/>
      <name val="Arial"/>
      <family val="2"/>
    </font>
    <font>
      <b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1"/>
      <color rgb="FF6600F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FF33CC"/>
      <name val="Calibri"/>
      <family val="2"/>
      <scheme val="minor"/>
    </font>
    <font>
      <b/>
      <sz val="10"/>
      <name val="Arial"/>
      <family val="2"/>
    </font>
    <font>
      <b/>
      <sz val="8"/>
      <color rgb="FF000000"/>
      <name val="Arial"/>
      <family val="2"/>
    </font>
    <font>
      <b/>
      <sz val="11"/>
      <name val="Calibri"/>
      <family val="2"/>
      <scheme val="minor"/>
    </font>
    <font>
      <u/>
      <sz val="10"/>
      <color rgb="FF000000"/>
      <name val="Arial"/>
      <family val="2"/>
    </font>
    <font>
      <sz val="11"/>
      <color rgb="FF6600FF"/>
      <name val="Calibri"/>
      <family val="2"/>
      <scheme val="minor"/>
    </font>
    <font>
      <b/>
      <sz val="10"/>
      <color rgb="FF6600FF"/>
      <name val="Arial"/>
      <family val="2"/>
    </font>
    <font>
      <sz val="24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name val="Calibri"/>
      <family val="2"/>
    </font>
    <font>
      <sz val="14"/>
      <name val="Calibri"/>
      <family val="2"/>
    </font>
    <font>
      <sz val="16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8CBAD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12" fillId="0" borderId="0"/>
    <xf numFmtId="0" fontId="12" fillId="0" borderId="0"/>
  </cellStyleXfs>
  <cellXfs count="147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Continuous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Continuous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4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wrapText="1"/>
    </xf>
    <xf numFmtId="0" fontId="0" fillId="4" borderId="13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2" xfId="0" applyFill="1" applyBorder="1" applyAlignment="1">
      <alignment vertical="center"/>
    </xf>
    <xf numFmtId="0" fontId="0" fillId="4" borderId="12" xfId="0" applyFill="1" applyBorder="1" applyAlignment="1">
      <alignment vertical="center" wrapText="1"/>
    </xf>
    <xf numFmtId="0" fontId="11" fillId="0" borderId="0" xfId="0" applyFont="1"/>
    <xf numFmtId="0" fontId="10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12" xfId="0" applyFont="1" applyBorder="1"/>
    <xf numFmtId="0" fontId="1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/>
    </xf>
    <xf numFmtId="0" fontId="0" fillId="0" borderId="6" xfId="0" applyBorder="1"/>
    <xf numFmtId="0" fontId="1" fillId="2" borderId="6" xfId="0" applyFont="1" applyFill="1" applyBorder="1" applyAlignment="1">
      <alignment horizontal="left" vertical="top" wrapText="1"/>
    </xf>
    <xf numFmtId="0" fontId="18" fillId="6" borderId="12" xfId="0" applyFont="1" applyFill="1" applyBorder="1" applyAlignment="1">
      <alignment horizontal="center"/>
    </xf>
    <xf numFmtId="0" fontId="17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2" fillId="6" borderId="5" xfId="0" applyFont="1" applyFill="1" applyBorder="1" applyAlignment="1">
      <alignment horizontal="center"/>
    </xf>
    <xf numFmtId="0" fontId="22" fillId="6" borderId="7" xfId="0" applyFont="1" applyFill="1" applyBorder="1" applyAlignment="1">
      <alignment horizontal="center"/>
    </xf>
    <xf numFmtId="0" fontId="22" fillId="6" borderId="2" xfId="0" applyFont="1" applyFill="1" applyBorder="1" applyAlignment="1">
      <alignment horizontal="center"/>
    </xf>
    <xf numFmtId="0" fontId="20" fillId="2" borderId="5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horizontal="center" vertical="center"/>
    </xf>
    <xf numFmtId="0" fontId="20" fillId="2" borderId="16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2" fillId="6" borderId="5" xfId="0" applyFont="1" applyFill="1" applyBorder="1" applyAlignment="1">
      <alignment horizontal="center" vertical="center"/>
    </xf>
    <xf numFmtId="0" fontId="24" fillId="0" borderId="0" xfId="0" applyFont="1"/>
    <xf numFmtId="0" fontId="25" fillId="0" borderId="6" xfId="0" applyFont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 wrapText="1"/>
    </xf>
    <xf numFmtId="0" fontId="0" fillId="6" borderId="26" xfId="0" applyFill="1" applyBorder="1" applyAlignment="1">
      <alignment horizontal="center" vertical="center" wrapText="1"/>
    </xf>
    <xf numFmtId="0" fontId="18" fillId="6" borderId="17" xfId="0" applyFont="1" applyFill="1" applyBorder="1" applyAlignment="1">
      <alignment horizontal="center"/>
    </xf>
    <xf numFmtId="0" fontId="18" fillId="6" borderId="18" xfId="0" applyFont="1" applyFill="1" applyBorder="1" applyAlignment="1">
      <alignment horizontal="center"/>
    </xf>
    <xf numFmtId="0" fontId="18" fillId="6" borderId="19" xfId="0" applyFont="1" applyFill="1" applyBorder="1" applyAlignment="1">
      <alignment horizontal="center"/>
    </xf>
    <xf numFmtId="0" fontId="18" fillId="6" borderId="20" xfId="0" applyFont="1" applyFill="1" applyBorder="1" applyAlignment="1">
      <alignment horizontal="center"/>
    </xf>
    <xf numFmtId="0" fontId="18" fillId="6" borderId="21" xfId="0" applyFont="1" applyFill="1" applyBorder="1" applyAlignment="1">
      <alignment horizontal="center"/>
    </xf>
    <xf numFmtId="14" fontId="0" fillId="0" borderId="0" xfId="0" applyNumberFormat="1"/>
    <xf numFmtId="0" fontId="20" fillId="0" borderId="6" xfId="0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/>
    </xf>
    <xf numFmtId="0" fontId="28" fillId="0" borderId="0" xfId="0" applyFont="1"/>
    <xf numFmtId="0" fontId="27" fillId="0" borderId="31" xfId="0" applyFont="1" applyBorder="1"/>
    <xf numFmtId="0" fontId="27" fillId="0" borderId="30" xfId="0" applyFont="1" applyBorder="1"/>
    <xf numFmtId="0" fontId="27" fillId="0" borderId="0" xfId="0" applyFont="1"/>
    <xf numFmtId="0" fontId="28" fillId="0" borderId="25" xfId="0" applyFont="1" applyBorder="1"/>
    <xf numFmtId="0" fontId="28" fillId="0" borderId="21" xfId="0" applyFont="1" applyBorder="1"/>
    <xf numFmtId="0" fontId="28" fillId="0" borderId="39" xfId="0" applyFont="1" applyBorder="1"/>
    <xf numFmtId="0" fontId="28" fillId="0" borderId="40" xfId="0" applyFont="1" applyBorder="1"/>
    <xf numFmtId="0" fontId="28" fillId="0" borderId="41" xfId="0" applyFont="1" applyBorder="1"/>
    <xf numFmtId="0" fontId="28" fillId="0" borderId="33" xfId="0" applyFont="1" applyBorder="1"/>
    <xf numFmtId="0" fontId="28" fillId="0" borderId="1" xfId="0" applyFont="1" applyBorder="1"/>
    <xf numFmtId="0" fontId="28" fillId="0" borderId="42" xfId="0" applyFont="1" applyBorder="1"/>
    <xf numFmtId="14" fontId="28" fillId="0" borderId="42" xfId="0" applyNumberFormat="1" applyFont="1" applyBorder="1"/>
    <xf numFmtId="0" fontId="28" fillId="0" borderId="26" xfId="0" applyFont="1" applyBorder="1"/>
    <xf numFmtId="0" fontId="28" fillId="0" borderId="43" xfId="0" applyFont="1" applyBorder="1"/>
    <xf numFmtId="14" fontId="28" fillId="0" borderId="43" xfId="0" applyNumberFormat="1" applyFont="1" applyBorder="1"/>
    <xf numFmtId="0" fontId="30" fillId="7" borderId="34" xfId="0" applyFont="1" applyFill="1" applyBorder="1"/>
    <xf numFmtId="0" fontId="30" fillId="7" borderId="0" xfId="0" applyFont="1" applyFill="1"/>
    <xf numFmtId="0" fontId="30" fillId="7" borderId="35" xfId="0" applyFont="1" applyFill="1" applyBorder="1"/>
    <xf numFmtId="0" fontId="28" fillId="0" borderId="35" xfId="0" applyFont="1" applyBorder="1"/>
    <xf numFmtId="0" fontId="28" fillId="0" borderId="36" xfId="0" applyFont="1" applyBorder="1"/>
    <xf numFmtId="0" fontId="31" fillId="7" borderId="10" xfId="0" applyFont="1" applyFill="1" applyBorder="1"/>
    <xf numFmtId="0" fontId="31" fillId="7" borderId="0" xfId="0" applyFont="1" applyFill="1"/>
    <xf numFmtId="0" fontId="30" fillId="7" borderId="22" xfId="0" applyFont="1" applyFill="1" applyBorder="1" applyAlignment="1">
      <alignment wrapText="1"/>
    </xf>
    <xf numFmtId="0" fontId="30" fillId="7" borderId="11" xfId="0" applyFont="1" applyFill="1" applyBorder="1" applyAlignment="1">
      <alignment wrapText="1"/>
    </xf>
    <xf numFmtId="0" fontId="28" fillId="0" borderId="5" xfId="0" applyFont="1" applyBorder="1"/>
    <xf numFmtId="0" fontId="29" fillId="8" borderId="44" xfId="0" applyFont="1" applyFill="1" applyBorder="1"/>
    <xf numFmtId="0" fontId="29" fillId="8" borderId="45" xfId="0" applyFont="1" applyFill="1" applyBorder="1"/>
    <xf numFmtId="0" fontId="29" fillId="8" borderId="45" xfId="0" applyFont="1" applyFill="1" applyBorder="1" applyAlignment="1">
      <alignment wrapText="1"/>
    </xf>
    <xf numFmtId="0" fontId="29" fillId="0" borderId="46" xfId="0" applyFont="1" applyBorder="1"/>
    <xf numFmtId="0" fontId="18" fillId="6" borderId="17" xfId="0" applyFont="1" applyFill="1" applyBorder="1" applyAlignment="1">
      <alignment horizontal="center"/>
    </xf>
    <xf numFmtId="0" fontId="18" fillId="6" borderId="18" xfId="0" applyFont="1" applyFill="1" applyBorder="1" applyAlignment="1">
      <alignment horizontal="center"/>
    </xf>
    <xf numFmtId="0" fontId="18" fillId="6" borderId="19" xfId="0" applyFont="1" applyFill="1" applyBorder="1" applyAlignment="1">
      <alignment horizontal="center"/>
    </xf>
    <xf numFmtId="0" fontId="18" fillId="6" borderId="3" xfId="0" applyFont="1" applyFill="1" applyBorder="1" applyAlignment="1">
      <alignment horizontal="center"/>
    </xf>
    <xf numFmtId="0" fontId="18" fillId="6" borderId="4" xfId="0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18" fillId="6" borderId="6" xfId="0" applyFont="1" applyFill="1" applyBorder="1" applyAlignment="1">
      <alignment horizontal="center"/>
    </xf>
    <xf numFmtId="0" fontId="18" fillId="6" borderId="8" xfId="0" applyFont="1" applyFill="1" applyBorder="1" applyAlignment="1">
      <alignment horizontal="center"/>
    </xf>
    <xf numFmtId="0" fontId="18" fillId="6" borderId="9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18" fillId="6" borderId="20" xfId="0" applyFont="1" applyFill="1" applyBorder="1" applyAlignment="1">
      <alignment horizontal="center"/>
    </xf>
    <xf numFmtId="0" fontId="18" fillId="6" borderId="21" xfId="0" applyFont="1" applyFill="1" applyBorder="1" applyAlignment="1">
      <alignment horizontal="center"/>
    </xf>
    <xf numFmtId="0" fontId="27" fillId="0" borderId="32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7" fillId="0" borderId="38" xfId="0" applyFont="1" applyBorder="1" applyAlignment="1">
      <alignment horizontal="center"/>
    </xf>
    <xf numFmtId="0" fontId="27" fillId="0" borderId="32" xfId="0" applyFont="1" applyBorder="1" applyAlignment="1">
      <alignment horizontal="center" wrapText="1"/>
    </xf>
    <xf numFmtId="0" fontId="27" fillId="0" borderId="0" xfId="0" applyFont="1" applyAlignment="1">
      <alignment horizontal="center" wrapText="1"/>
    </xf>
    <xf numFmtId="0" fontId="27" fillId="0" borderId="38" xfId="0" applyFont="1" applyBorder="1" applyAlignment="1">
      <alignment horizontal="center" wrapText="1"/>
    </xf>
    <xf numFmtId="0" fontId="26" fillId="0" borderId="28" xfId="0" applyFont="1" applyBorder="1" applyAlignment="1">
      <alignment horizontal="center" vertical="center"/>
    </xf>
    <xf numFmtId="0" fontId="26" fillId="0" borderId="29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0" fontId="7" fillId="5" borderId="22" xfId="0" applyFont="1" applyFill="1" applyBorder="1" applyAlignment="1">
      <alignment horizontal="center" vertical="center"/>
    </xf>
    <xf numFmtId="0" fontId="22" fillId="6" borderId="20" xfId="0" applyFont="1" applyFill="1" applyBorder="1" applyAlignment="1">
      <alignment horizontal="center"/>
    </xf>
    <xf numFmtId="0" fontId="22" fillId="6" borderId="21" xfId="0" applyFont="1" applyFill="1" applyBorder="1" applyAlignment="1">
      <alignment horizontal="center"/>
    </xf>
    <xf numFmtId="0" fontId="18" fillId="6" borderId="20" xfId="0" applyFont="1" applyFill="1" applyBorder="1" applyAlignment="1">
      <alignment horizontal="center" vertical="center"/>
    </xf>
    <xf numFmtId="0" fontId="18" fillId="6" borderId="21" xfId="0" applyFont="1" applyFill="1" applyBorder="1" applyAlignment="1">
      <alignment horizontal="center" vertical="center"/>
    </xf>
    <xf numFmtId="0" fontId="18" fillId="6" borderId="27" xfId="0" applyFont="1" applyFill="1" applyBorder="1" applyAlignment="1">
      <alignment horizontal="center"/>
    </xf>
    <xf numFmtId="0" fontId="18" fillId="6" borderId="24" xfId="0" applyFont="1" applyFill="1" applyBorder="1" applyAlignment="1">
      <alignment horizontal="center"/>
    </xf>
  </cellXfs>
  <cellStyles count="3">
    <cellStyle name="Normal" xfId="0" builtinId="0"/>
    <cellStyle name="Normal 2 2" xfId="2" xr:uid="{00000000-0005-0000-0000-000001000000}"/>
    <cellStyle name="Normal 8" xfId="1" xr:uid="{00000000-0005-0000-0000-000002000000}"/>
  </cellStyles>
  <dxfs count="8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8" tint="-0.499984740745262"/>
        </patternFill>
      </fill>
    </dxf>
    <dxf>
      <font>
        <color theme="0"/>
      </font>
      <fill>
        <patternFill>
          <bgColor theme="8" tint="-0.499984740745262"/>
        </patternFill>
      </fill>
    </dxf>
    <dxf>
      <font>
        <color theme="0"/>
      </font>
      <fill>
        <patternFill>
          <bgColor theme="8" tint="-0.499984740745262"/>
        </patternFill>
      </fill>
    </dxf>
    <dxf>
      <font>
        <color theme="0"/>
      </font>
      <fill>
        <patternFill>
          <bgColor theme="8" tint="-0.499984740745262"/>
        </patternFill>
      </fill>
    </dxf>
    <dxf>
      <font>
        <color theme="0"/>
      </font>
      <fill>
        <patternFill>
          <bgColor rgb="FF002060"/>
        </patternFill>
      </fill>
    </dxf>
  </dxfs>
  <tableStyles count="0" defaultTableStyle="TableStyleMedium2" defaultPivotStyle="PivotStyleLight16"/>
  <colors>
    <mruColors>
      <color rgb="FF6600FF"/>
      <color rgb="FF0000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dam\MKT\mktdata\PLAN\RM%20Specialist\Explore%20With%20More\explore%20with%20more%20Mast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xs\Desktop\New%20NS%20APS\Starter%20templates\NS%20(NH)%20-%20Benchmark%20Fares%20Template%20(USD)_FIN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63979\AppData\Local\Microsoft\Windows\Temporary%20Internet%20Files\Content.Outlook\S8ZXBKYS\E4%202019%20USD%20Alaska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plore with More"/>
      <sheetName val="Suite Internet SSV items"/>
      <sheetName val="Rates"/>
      <sheetName val="Sailings"/>
      <sheetName val="PS"/>
      <sheetName val="Taxes"/>
      <sheetName val="Reduced PPC"/>
      <sheetName val="SBP"/>
      <sheetName val="List - Do Not Touc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S"/>
      <sheetName val="NS Rates"/>
      <sheetName val="NH $OFF"/>
      <sheetName val="NH Rates"/>
      <sheetName val="Sailings"/>
      <sheetName val="Ship Lead Categories"/>
      <sheetName val="Taxes - DO NOT TOUCH!!!"/>
      <sheetName val="PS R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aska"/>
      <sheetName val="Rates"/>
      <sheetName val="Sailings"/>
      <sheetName val="PS"/>
      <sheetName val="Taxes"/>
      <sheetName val="Reduced PPC"/>
      <sheetName val="SBP"/>
      <sheetName val="List - Do Not Tou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58"/>
  <sheetViews>
    <sheetView workbookViewId="0">
      <selection activeCell="B10" sqref="B10"/>
    </sheetView>
  </sheetViews>
  <sheetFormatPr defaultRowHeight="15"/>
  <cols>
    <col min="2" max="2" width="77" customWidth="1"/>
    <col min="3" max="3" width="6.85546875" bestFit="1" customWidth="1"/>
    <col min="4" max="4" width="25.7109375" bestFit="1" customWidth="1"/>
  </cols>
  <sheetData>
    <row r="1" spans="2:4" ht="15.75" thickBot="1"/>
    <row r="2" spans="2:4" ht="15.75" thickBot="1">
      <c r="B2" s="43" t="s">
        <v>0</v>
      </c>
      <c r="D2" s="25" t="s">
        <v>1</v>
      </c>
    </row>
    <row r="3" spans="2:4">
      <c r="B3" s="1" t="s">
        <v>2</v>
      </c>
      <c r="C3" s="14" t="s">
        <v>3</v>
      </c>
      <c r="D3" s="15"/>
    </row>
    <row r="4" spans="2:4">
      <c r="B4" s="2" t="s">
        <v>4</v>
      </c>
      <c r="C4" s="10" t="s">
        <v>3</v>
      </c>
      <c r="D4" s="16"/>
    </row>
    <row r="5" spans="2:4">
      <c r="B5" s="2" t="s">
        <v>5</v>
      </c>
      <c r="C5" s="10" t="s">
        <v>3</v>
      </c>
      <c r="D5" s="16"/>
    </row>
    <row r="6" spans="2:4">
      <c r="B6" s="3" t="s">
        <v>6</v>
      </c>
      <c r="C6" s="10" t="s">
        <v>3</v>
      </c>
      <c r="D6" s="17"/>
    </row>
    <row r="7" spans="2:4">
      <c r="B7" s="4" t="s">
        <v>7</v>
      </c>
      <c r="C7" s="11" t="s">
        <v>3</v>
      </c>
      <c r="D7" s="18"/>
    </row>
    <row r="8" spans="2:4">
      <c r="B8" s="2" t="s">
        <v>8</v>
      </c>
      <c r="C8" s="10" t="s">
        <v>3</v>
      </c>
      <c r="D8" s="16"/>
    </row>
    <row r="9" spans="2:4">
      <c r="B9" s="2" t="s">
        <v>9</v>
      </c>
      <c r="C9" s="10" t="s">
        <v>3</v>
      </c>
      <c r="D9" s="16"/>
    </row>
    <row r="10" spans="2:4">
      <c r="B10" s="2" t="s">
        <v>10</v>
      </c>
      <c r="C10" s="10"/>
      <c r="D10" s="16"/>
    </row>
    <row r="11" spans="2:4">
      <c r="B11" s="2" t="s">
        <v>11</v>
      </c>
      <c r="C11" s="10" t="s">
        <v>3</v>
      </c>
      <c r="D11" s="16"/>
    </row>
    <row r="12" spans="2:4">
      <c r="B12" s="2" t="s">
        <v>12</v>
      </c>
      <c r="C12" s="10" t="s">
        <v>3</v>
      </c>
      <c r="D12" s="16"/>
    </row>
    <row r="13" spans="2:4">
      <c r="B13" s="2" t="s">
        <v>13</v>
      </c>
      <c r="C13" s="10" t="s">
        <v>3</v>
      </c>
      <c r="D13" s="16"/>
    </row>
    <row r="14" spans="2:4">
      <c r="B14" s="2" t="s">
        <v>14</v>
      </c>
      <c r="C14" s="45" t="s">
        <v>15</v>
      </c>
      <c r="D14" s="16"/>
    </row>
    <row r="15" spans="2:4">
      <c r="B15" s="2" t="s">
        <v>16</v>
      </c>
      <c r="C15" s="10" t="s">
        <v>3</v>
      </c>
      <c r="D15" s="16"/>
    </row>
    <row r="16" spans="2:4">
      <c r="B16" s="2" t="s">
        <v>17</v>
      </c>
      <c r="C16" s="10" t="s">
        <v>3</v>
      </c>
      <c r="D16" s="16"/>
    </row>
    <row r="17" spans="2:4">
      <c r="B17" s="2" t="s">
        <v>18</v>
      </c>
      <c r="C17" s="10" t="s">
        <v>3</v>
      </c>
      <c r="D17" s="16" t="s">
        <v>19</v>
      </c>
    </row>
    <row r="18" spans="2:4" ht="25.5">
      <c r="B18" s="5" t="s">
        <v>20</v>
      </c>
      <c r="C18" s="10" t="s">
        <v>3</v>
      </c>
      <c r="D18" s="19" t="s">
        <v>21</v>
      </c>
    </row>
    <row r="19" spans="2:4">
      <c r="B19" s="5" t="s">
        <v>22</v>
      </c>
      <c r="C19" s="10" t="s">
        <v>3</v>
      </c>
      <c r="D19" s="19" t="s">
        <v>23</v>
      </c>
    </row>
    <row r="20" spans="2:4">
      <c r="B20" s="5" t="s">
        <v>24</v>
      </c>
      <c r="C20" s="10" t="s">
        <v>3</v>
      </c>
      <c r="D20" s="19" t="s">
        <v>25</v>
      </c>
    </row>
    <row r="21" spans="2:4">
      <c r="B21" s="5" t="s">
        <v>26</v>
      </c>
      <c r="C21" s="10" t="s">
        <v>3</v>
      </c>
      <c r="D21" s="19" t="s">
        <v>27</v>
      </c>
    </row>
    <row r="22" spans="2:4" ht="25.5">
      <c r="B22" s="2" t="s">
        <v>28</v>
      </c>
      <c r="C22" s="10" t="s">
        <v>3</v>
      </c>
      <c r="D22" s="19" t="s">
        <v>29</v>
      </c>
    </row>
    <row r="23" spans="2:4">
      <c r="B23" s="2" t="s">
        <v>30</v>
      </c>
      <c r="C23" s="10" t="s">
        <v>3</v>
      </c>
      <c r="D23" s="19" t="s">
        <v>31</v>
      </c>
    </row>
    <row r="24" spans="2:4">
      <c r="B24" s="5" t="s">
        <v>32</v>
      </c>
      <c r="C24" s="10" t="s">
        <v>3</v>
      </c>
      <c r="D24" s="19" t="s">
        <v>33</v>
      </c>
    </row>
    <row r="25" spans="2:4">
      <c r="B25" s="2" t="s">
        <v>34</v>
      </c>
      <c r="C25" s="10" t="s">
        <v>3</v>
      </c>
      <c r="D25" s="16" t="s">
        <v>35</v>
      </c>
    </row>
    <row r="26" spans="2:4">
      <c r="B26" s="2" t="s">
        <v>36</v>
      </c>
      <c r="C26" s="10" t="s">
        <v>3</v>
      </c>
      <c r="D26" s="16" t="s">
        <v>37</v>
      </c>
    </row>
    <row r="27" spans="2:4">
      <c r="B27" s="2" t="s">
        <v>38</v>
      </c>
      <c r="C27" s="10" t="s">
        <v>3</v>
      </c>
      <c r="D27" s="16" t="s">
        <v>39</v>
      </c>
    </row>
    <row r="28" spans="2:4">
      <c r="B28" s="2" t="s">
        <v>40</v>
      </c>
      <c r="C28" s="10" t="s">
        <v>3</v>
      </c>
      <c r="D28" s="16" t="s">
        <v>39</v>
      </c>
    </row>
    <row r="29" spans="2:4">
      <c r="B29" s="2" t="s">
        <v>41</v>
      </c>
      <c r="C29" s="10" t="s">
        <v>3</v>
      </c>
      <c r="D29" s="41"/>
    </row>
    <row r="30" spans="2:4">
      <c r="B30" s="2" t="s">
        <v>42</v>
      </c>
      <c r="C30" s="10" t="s">
        <v>3</v>
      </c>
      <c r="D30" s="16"/>
    </row>
    <row r="31" spans="2:4">
      <c r="B31" s="2" t="s">
        <v>43</v>
      </c>
      <c r="C31" s="10" t="s">
        <v>3</v>
      </c>
      <c r="D31" s="16"/>
    </row>
    <row r="32" spans="2:4">
      <c r="B32" s="9" t="s">
        <v>44</v>
      </c>
      <c r="C32" s="12"/>
      <c r="D32" s="20"/>
    </row>
    <row r="33" spans="2:4">
      <c r="B33" s="6" t="s">
        <v>45</v>
      </c>
      <c r="C33" s="13" t="s">
        <v>3</v>
      </c>
      <c r="D33" s="21" t="s">
        <v>46</v>
      </c>
    </row>
    <row r="34" spans="2:4">
      <c r="B34" s="6" t="s">
        <v>47</v>
      </c>
      <c r="C34" s="13" t="s">
        <v>3</v>
      </c>
      <c r="D34" s="21" t="s">
        <v>48</v>
      </c>
    </row>
    <row r="35" spans="2:4">
      <c r="B35" s="6" t="s">
        <v>49</v>
      </c>
      <c r="C35" s="13" t="s">
        <v>3</v>
      </c>
      <c r="D35" s="21" t="s">
        <v>50</v>
      </c>
    </row>
    <row r="36" spans="2:4">
      <c r="B36" s="6" t="s">
        <v>51</v>
      </c>
      <c r="C36" s="13" t="s">
        <v>52</v>
      </c>
      <c r="D36" s="42"/>
    </row>
    <row r="37" spans="2:4">
      <c r="B37" s="7" t="s">
        <v>53</v>
      </c>
      <c r="C37" s="13" t="s">
        <v>3</v>
      </c>
      <c r="D37" s="22" t="s">
        <v>54</v>
      </c>
    </row>
    <row r="38" spans="2:4">
      <c r="B38" s="7" t="s">
        <v>55</v>
      </c>
      <c r="C38" s="13" t="s">
        <v>3</v>
      </c>
      <c r="D38" s="22" t="s">
        <v>56</v>
      </c>
    </row>
    <row r="39" spans="2:4">
      <c r="B39" s="7" t="s">
        <v>57</v>
      </c>
      <c r="C39" s="13" t="s">
        <v>3</v>
      </c>
      <c r="D39" s="22" t="s">
        <v>58</v>
      </c>
    </row>
    <row r="40" spans="2:4">
      <c r="B40" s="7" t="s">
        <v>59</v>
      </c>
      <c r="C40" s="13" t="s">
        <v>3</v>
      </c>
      <c r="D40" s="22" t="s">
        <v>60</v>
      </c>
    </row>
    <row r="41" spans="2:4">
      <c r="B41" s="7" t="s">
        <v>61</v>
      </c>
      <c r="C41" s="13" t="s">
        <v>3</v>
      </c>
      <c r="D41" s="22" t="s">
        <v>62</v>
      </c>
    </row>
    <row r="42" spans="2:4">
      <c r="B42" s="7" t="s">
        <v>63</v>
      </c>
      <c r="C42" s="13" t="s">
        <v>3</v>
      </c>
      <c r="D42" s="22" t="s">
        <v>64</v>
      </c>
    </row>
    <row r="43" spans="2:4">
      <c r="B43" s="7" t="s">
        <v>65</v>
      </c>
      <c r="C43" s="13" t="s">
        <v>3</v>
      </c>
      <c r="D43" s="22" t="s">
        <v>66</v>
      </c>
    </row>
    <row r="44" spans="2:4">
      <c r="B44" s="7" t="s">
        <v>67</v>
      </c>
      <c r="C44" s="13" t="s">
        <v>3</v>
      </c>
      <c r="D44" s="22" t="s">
        <v>68</v>
      </c>
    </row>
    <row r="45" spans="2:4">
      <c r="B45" s="7" t="s">
        <v>69</v>
      </c>
      <c r="C45" s="13" t="s">
        <v>3</v>
      </c>
      <c r="D45" s="22" t="s">
        <v>70</v>
      </c>
    </row>
    <row r="46" spans="2:4">
      <c r="B46" s="7" t="s">
        <v>71</v>
      </c>
      <c r="C46" s="13" t="s">
        <v>3</v>
      </c>
      <c r="D46" s="22" t="s">
        <v>72</v>
      </c>
    </row>
    <row r="47" spans="2:4">
      <c r="B47" s="7" t="s">
        <v>73</v>
      </c>
      <c r="C47" s="13" t="s">
        <v>3</v>
      </c>
      <c r="D47" s="22" t="s">
        <v>74</v>
      </c>
    </row>
    <row r="48" spans="2:4">
      <c r="B48" s="7" t="s">
        <v>75</v>
      </c>
      <c r="C48" s="13" t="s">
        <v>3</v>
      </c>
      <c r="D48" s="22" t="s">
        <v>76</v>
      </c>
    </row>
    <row r="49" spans="2:4">
      <c r="B49" s="7" t="s">
        <v>77</v>
      </c>
      <c r="C49" s="13" t="s">
        <v>3</v>
      </c>
      <c r="D49" s="22" t="s">
        <v>78</v>
      </c>
    </row>
    <row r="50" spans="2:4">
      <c r="B50" s="7" t="s">
        <v>79</v>
      </c>
      <c r="C50" s="13" t="s">
        <v>3</v>
      </c>
      <c r="D50" s="22" t="s">
        <v>80</v>
      </c>
    </row>
    <row r="51" spans="2:4">
      <c r="B51" s="7" t="s">
        <v>81</v>
      </c>
      <c r="C51" s="13" t="s">
        <v>3</v>
      </c>
      <c r="D51" s="22" t="s">
        <v>82</v>
      </c>
    </row>
    <row r="52" spans="2:4">
      <c r="B52" s="7" t="s">
        <v>83</v>
      </c>
      <c r="C52" s="13" t="s">
        <v>3</v>
      </c>
      <c r="D52" s="22" t="s">
        <v>84</v>
      </c>
    </row>
    <row r="53" spans="2:4">
      <c r="B53" s="7" t="s">
        <v>85</v>
      </c>
      <c r="C53" s="13" t="s">
        <v>3</v>
      </c>
      <c r="D53" s="22" t="s">
        <v>86</v>
      </c>
    </row>
    <row r="54" spans="2:4" ht="15.75" thickBot="1">
      <c r="B54" s="8" t="s">
        <v>87</v>
      </c>
      <c r="C54" s="23" t="s">
        <v>3</v>
      </c>
      <c r="D54" s="24" t="s">
        <v>88</v>
      </c>
    </row>
    <row r="55" spans="2:4" ht="15.75" thickBot="1">
      <c r="B55" s="115" t="s">
        <v>89</v>
      </c>
      <c r="C55" s="116"/>
      <c r="D55" s="117"/>
    </row>
    <row r="56" spans="2:4">
      <c r="B56" s="55" t="s">
        <v>90</v>
      </c>
      <c r="C56" s="118"/>
      <c r="D56" s="119"/>
    </row>
    <row r="57" spans="2:4">
      <c r="B57" s="53" t="s">
        <v>91</v>
      </c>
      <c r="C57" s="120"/>
      <c r="D57" s="121"/>
    </row>
    <row r="58" spans="2:4" ht="15.75" thickBot="1">
      <c r="B58" s="54" t="s">
        <v>92</v>
      </c>
      <c r="C58" s="122"/>
      <c r="D58" s="123"/>
    </row>
  </sheetData>
  <mergeCells count="4">
    <mergeCell ref="B55:D55"/>
    <mergeCell ref="C56:D56"/>
    <mergeCell ref="C57:D57"/>
    <mergeCell ref="C58:D5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FF"/>
  </sheetPr>
  <dimension ref="B1:F33"/>
  <sheetViews>
    <sheetView topLeftCell="A4" workbookViewId="0">
      <selection activeCell="B34" sqref="B34"/>
    </sheetView>
  </sheetViews>
  <sheetFormatPr defaultRowHeight="15"/>
  <cols>
    <col min="2" max="2" width="90.28515625" bestFit="1" customWidth="1"/>
    <col min="3" max="3" width="6.85546875" bestFit="1" customWidth="1"/>
    <col min="4" max="4" width="30.28515625" customWidth="1"/>
    <col min="5" max="5" width="10" bestFit="1" customWidth="1"/>
    <col min="6" max="6" width="53.140625" customWidth="1"/>
  </cols>
  <sheetData>
    <row r="1" spans="2:4" ht="15.75" thickBot="1"/>
    <row r="2" spans="2:4" ht="15.75" thickBot="1">
      <c r="B2" s="43" t="s">
        <v>93</v>
      </c>
      <c r="D2" s="25" t="s">
        <v>94</v>
      </c>
    </row>
    <row r="3" spans="2:4">
      <c r="B3" s="1" t="s">
        <v>2</v>
      </c>
      <c r="C3" s="14" t="s">
        <v>3</v>
      </c>
      <c r="D3" s="15"/>
    </row>
    <row r="4" spans="2:4">
      <c r="B4" s="2" t="s">
        <v>4</v>
      </c>
      <c r="C4" s="10" t="s">
        <v>3</v>
      </c>
      <c r="D4" s="16"/>
    </row>
    <row r="5" spans="2:4">
      <c r="B5" s="2" t="s">
        <v>5</v>
      </c>
      <c r="C5" s="10" t="s">
        <v>3</v>
      </c>
      <c r="D5" s="16"/>
    </row>
    <row r="6" spans="2:4">
      <c r="B6" s="3" t="s">
        <v>6</v>
      </c>
      <c r="C6" s="10" t="s">
        <v>3</v>
      </c>
      <c r="D6" s="17"/>
    </row>
    <row r="7" spans="2:4">
      <c r="B7" s="4" t="s">
        <v>7</v>
      </c>
      <c r="C7" s="11" t="s">
        <v>3</v>
      </c>
      <c r="D7" s="18"/>
    </row>
    <row r="8" spans="2:4">
      <c r="B8" s="2" t="s">
        <v>8</v>
      </c>
      <c r="C8" s="10" t="s">
        <v>3</v>
      </c>
      <c r="D8" s="16"/>
    </row>
    <row r="9" spans="2:4">
      <c r="B9" s="2" t="s">
        <v>95</v>
      </c>
      <c r="C9" s="10" t="s">
        <v>3</v>
      </c>
      <c r="D9" s="48" t="s">
        <v>96</v>
      </c>
    </row>
    <row r="10" spans="2:4">
      <c r="B10" s="2" t="s">
        <v>9</v>
      </c>
      <c r="C10" s="10" t="s">
        <v>3</v>
      </c>
      <c r="D10" s="16"/>
    </row>
    <row r="11" spans="2:4">
      <c r="B11" s="2" t="s">
        <v>10</v>
      </c>
      <c r="C11" s="10"/>
      <c r="D11" s="16"/>
    </row>
    <row r="12" spans="2:4">
      <c r="B12" s="2" t="s">
        <v>11</v>
      </c>
      <c r="C12" s="10" t="s">
        <v>3</v>
      </c>
      <c r="D12" s="16"/>
    </row>
    <row r="13" spans="2:4">
      <c r="B13" s="2" t="s">
        <v>12</v>
      </c>
      <c r="C13" s="10" t="s">
        <v>3</v>
      </c>
      <c r="D13" s="16"/>
    </row>
    <row r="14" spans="2:4">
      <c r="B14" s="2" t="s">
        <v>13</v>
      </c>
      <c r="C14" s="10" t="s">
        <v>3</v>
      </c>
      <c r="D14" s="16"/>
    </row>
    <row r="15" spans="2:4">
      <c r="B15" s="2" t="s">
        <v>14</v>
      </c>
      <c r="C15" s="47" t="s">
        <v>15</v>
      </c>
      <c r="D15" s="16"/>
    </row>
    <row r="16" spans="2:4">
      <c r="B16" s="2" t="s">
        <v>16</v>
      </c>
      <c r="C16" s="10" t="s">
        <v>3</v>
      </c>
      <c r="D16" s="16"/>
    </row>
    <row r="17" spans="2:6" ht="15.75" thickBot="1">
      <c r="B17" s="2" t="s">
        <v>17</v>
      </c>
      <c r="C17" s="10" t="s">
        <v>3</v>
      </c>
      <c r="D17" s="16"/>
    </row>
    <row r="18" spans="2:6" ht="15.75" hidden="1" thickBot="1">
      <c r="B18" s="2"/>
      <c r="C18" s="10"/>
      <c r="D18" s="16"/>
      <c r="E18" s="36" t="str">
        <f>CONCATENATE(C19,C20,C21)</f>
        <v>???</v>
      </c>
      <c r="F18" t="s">
        <v>97</v>
      </c>
    </row>
    <row r="19" spans="2:6" ht="15.75" thickBot="1">
      <c r="B19" s="2" t="s">
        <v>18</v>
      </c>
      <c r="C19" s="35" t="s">
        <v>3</v>
      </c>
      <c r="D19" s="16" t="s">
        <v>98</v>
      </c>
      <c r="E19" s="124" t="s">
        <v>99</v>
      </c>
      <c r="F19" s="125"/>
    </row>
    <row r="20" spans="2:6" ht="26.25" thickBot="1">
      <c r="B20" s="5" t="s">
        <v>100</v>
      </c>
      <c r="C20" s="35" t="s">
        <v>3</v>
      </c>
      <c r="D20" s="19" t="s">
        <v>101</v>
      </c>
      <c r="E20" s="29" t="s">
        <v>102</v>
      </c>
      <c r="F20" s="31" t="s">
        <v>103</v>
      </c>
    </row>
    <row r="21" spans="2:6" ht="30.75" thickBot="1">
      <c r="B21" s="2" t="s">
        <v>104</v>
      </c>
      <c r="C21" s="35" t="s">
        <v>3</v>
      </c>
      <c r="D21" s="19" t="s">
        <v>105</v>
      </c>
      <c r="E21" s="40" t="s">
        <v>102</v>
      </c>
      <c r="F21" s="32" t="s">
        <v>106</v>
      </c>
    </row>
    <row r="22" spans="2:6" ht="60.75" thickBot="1">
      <c r="B22" s="2" t="s">
        <v>41</v>
      </c>
      <c r="C22" s="10" t="s">
        <v>3</v>
      </c>
      <c r="D22" s="16"/>
      <c r="E22" s="40" t="s">
        <v>107</v>
      </c>
      <c r="F22" s="32" t="s">
        <v>108</v>
      </c>
    </row>
    <row r="23" spans="2:6" ht="31.5" customHeight="1" thickBot="1">
      <c r="B23" s="2" t="s">
        <v>42</v>
      </c>
      <c r="C23" s="10" t="s">
        <v>3</v>
      </c>
      <c r="D23" s="16"/>
      <c r="E23" s="29" t="s">
        <v>107</v>
      </c>
      <c r="F23" s="32" t="s">
        <v>109</v>
      </c>
    </row>
    <row r="24" spans="2:6" ht="15.75" thickBot="1">
      <c r="B24" s="37" t="s">
        <v>43</v>
      </c>
      <c r="C24" s="38" t="s">
        <v>3</v>
      </c>
      <c r="D24" s="39"/>
      <c r="E24" s="30" t="s">
        <v>110</v>
      </c>
      <c r="F24" s="31" t="s">
        <v>111</v>
      </c>
    </row>
    <row r="25" spans="2:6" ht="15.75" thickBot="1">
      <c r="B25" s="115" t="s">
        <v>89</v>
      </c>
      <c r="C25" s="116"/>
      <c r="D25" s="117"/>
      <c r="F25" s="34" t="s">
        <v>112</v>
      </c>
    </row>
    <row r="26" spans="2:6">
      <c r="B26" s="55" t="s">
        <v>90</v>
      </c>
      <c r="C26" s="118"/>
      <c r="D26" s="119"/>
      <c r="F26" s="44" t="s">
        <v>113</v>
      </c>
    </row>
    <row r="27" spans="2:6">
      <c r="B27" s="53" t="s">
        <v>114</v>
      </c>
      <c r="C27" s="120"/>
      <c r="D27" s="121"/>
      <c r="F27" s="34" t="s">
        <v>112</v>
      </c>
    </row>
    <row r="28" spans="2:6">
      <c r="B28" s="53" t="s">
        <v>91</v>
      </c>
      <c r="C28" s="120"/>
      <c r="D28" s="121"/>
      <c r="F28" s="34"/>
    </row>
    <row r="29" spans="2:6">
      <c r="B29" s="53" t="s">
        <v>115</v>
      </c>
      <c r="C29" s="126"/>
      <c r="D29" s="127"/>
      <c r="F29" s="34"/>
    </row>
    <row r="30" spans="2:6">
      <c r="B30" s="53" t="s">
        <v>116</v>
      </c>
      <c r="C30" s="126"/>
      <c r="D30" s="127"/>
      <c r="F30" s="34"/>
    </row>
    <row r="31" spans="2:6" ht="15.75" thickBot="1">
      <c r="B31" s="54" t="s">
        <v>92</v>
      </c>
      <c r="C31" s="122"/>
      <c r="D31" s="123"/>
    </row>
    <row r="33" spans="4:4">
      <c r="D33" s="33"/>
    </row>
  </sheetData>
  <mergeCells count="8">
    <mergeCell ref="C31:D31"/>
    <mergeCell ref="E19:F19"/>
    <mergeCell ref="B25:D25"/>
    <mergeCell ref="C26:D26"/>
    <mergeCell ref="C27:D27"/>
    <mergeCell ref="C28:D28"/>
    <mergeCell ref="C29:D29"/>
    <mergeCell ref="C30:D30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F3936EC5-ED5E-4EFA-A1C7-418F2C78D892}">
            <xm:f>NOT(ISERROR(SEARCH(IF($E$18="YYY", "", "TRUE"),E20)))</xm:f>
            <xm:f>IF($E$18="YYY", "", "TRUE")</xm:f>
            <x14:dxf>
              <font>
                <color theme="0"/>
              </font>
              <fill>
                <patternFill>
                  <bgColor rgb="FF002060"/>
                </patternFill>
              </fill>
            </x14:dxf>
          </x14:cfRule>
          <xm:sqref>E20</xm:sqref>
        </x14:conditionalFormatting>
        <x14:conditionalFormatting xmlns:xm="http://schemas.microsoft.com/office/excel/2006/main">
          <x14:cfRule type="containsText" priority="5" operator="containsText" id="{006A91ED-AE2A-4184-B52A-FB65251151B0}">
            <xm:f>NOT(ISERROR(SEARCH(IF($E$18="NYY", "", "TRUE"),E21)))</xm:f>
            <xm:f>IF($E$18="NYY", "", "TRUE")</xm:f>
            <x14:dxf>
              <font>
                <color theme="0"/>
              </font>
              <fill>
                <patternFill>
                  <bgColor theme="8" tint="-0.499984740745262"/>
                </patternFill>
              </fill>
            </x14:dxf>
          </x14:cfRule>
          <xm:sqref>E21</xm:sqref>
        </x14:conditionalFormatting>
        <x14:conditionalFormatting xmlns:xm="http://schemas.microsoft.com/office/excel/2006/main">
          <x14:cfRule type="containsText" priority="4" operator="containsText" id="{F1134151-86FB-489E-98A5-46DAD99F2531}">
            <xm:f>NOT(ISERROR(SEARCH(IF($E$18="YNY", "", "TRUE"),E22)))</xm:f>
            <xm:f>IF($E$18="YNY", "", "TRUE")</xm:f>
            <x14:dxf>
              <font>
                <color theme="0"/>
              </font>
              <fill>
                <patternFill>
                  <bgColor theme="8" tint="-0.499984740745262"/>
                </patternFill>
              </fill>
            </x14:dxf>
          </x14:cfRule>
          <xm:sqref>E22</xm:sqref>
        </x14:conditionalFormatting>
        <x14:conditionalFormatting xmlns:xm="http://schemas.microsoft.com/office/excel/2006/main">
          <x14:cfRule type="containsText" priority="3" operator="containsText" id="{E0959CE1-56A9-4A18-A356-EBDC2237DE8E}">
            <xm:f>NOT(ISERROR(SEARCH(IF($E$18="NNY", "", "TRUE"),E23)))</xm:f>
            <xm:f>IF($E$18="NNY", "", "TRUE")</xm:f>
            <x14:dxf>
              <font>
                <color theme="0"/>
              </font>
              <fill>
                <patternFill>
                  <bgColor theme="8" tint="-0.499984740745262"/>
                </patternFill>
              </fill>
            </x14:dxf>
          </x14:cfRule>
          <xm:sqref>E23</xm:sqref>
        </x14:conditionalFormatting>
        <x14:conditionalFormatting xmlns:xm="http://schemas.microsoft.com/office/excel/2006/main">
          <x14:cfRule type="containsText" priority="2" operator="containsText" id="{52B2011D-BDC3-40EA-8D39-DAF5900D3A1F}">
            <xm:f>NOT(ISERROR(SEARCH(IF($E$18="NNN", "", "TRUE"),E24)))</xm:f>
            <xm:f>IF($E$18="NNN", "", "TRUE")</xm:f>
            <x14:dxf>
              <font>
                <color theme="0"/>
              </font>
              <fill>
                <patternFill>
                  <bgColor theme="8" tint="-0.499984740745262"/>
                </patternFill>
              </fill>
            </x14:dxf>
          </x14:cfRule>
          <xm:sqref>E24</xm:sqref>
        </x14:conditionalFormatting>
        <x14:conditionalFormatting xmlns:xm="http://schemas.microsoft.com/office/excel/2006/main">
          <x14:cfRule type="containsText" priority="9" operator="containsText" id="{B57CC0D6-1707-4F69-9C8C-917ED8C4F144}">
            <xm:f>NOT(ISERROR(SEARCH(IF($E$18="YYN", "", "TRUE"),F25)))</xm:f>
            <xm:f>IF($E$18="YYN", "", "TRUE")</xm:f>
            <x14:dxf>
              <font>
                <b/>
                <i val="0"/>
                <color theme="0"/>
              </font>
              <fill>
                <patternFill>
                  <bgColor rgb="FFC00000"/>
                </patternFill>
              </fill>
            </x14:dxf>
          </x14:cfRule>
          <xm:sqref>F25</xm:sqref>
        </x14:conditionalFormatting>
        <x14:conditionalFormatting xmlns:xm="http://schemas.microsoft.com/office/excel/2006/main">
          <x14:cfRule type="containsText" priority="1" operator="containsText" id="{95065CE5-5008-4E52-B7B4-04127DEAEDFE}">
            <xm:f>NOT(ISERROR(SEARCH(IF($E$18="YNN", "", "TRUE"),F26)))</xm:f>
            <xm:f>IF($E$18="YNN", "", "TRUE")</xm:f>
            <x14:dxf>
              <font>
                <b/>
                <i val="0"/>
                <color theme="0"/>
              </font>
              <fill>
                <patternFill>
                  <bgColor rgb="FFC00000"/>
                </patternFill>
              </fill>
            </x14:dxf>
          </x14:cfRule>
          <xm:sqref>F26</xm:sqref>
        </x14:conditionalFormatting>
        <x14:conditionalFormatting xmlns:xm="http://schemas.microsoft.com/office/excel/2006/main">
          <x14:cfRule type="containsText" priority="7" operator="containsText" id="{5C555261-D8A6-48F9-990E-C3B9CEE1CBC5}">
            <xm:f>NOT(ISERROR(SEARCH(IF($E$18="NYN", "", "TRUE"),F27)))</xm:f>
            <xm:f>IF($E$18="NYN", "", "TRUE")</xm:f>
            <x14:dxf>
              <font>
                <b/>
                <i val="0"/>
                <color theme="0"/>
              </font>
              <fill>
                <patternFill>
                  <bgColor rgb="FFC00000"/>
                </patternFill>
              </fill>
            </x14:dxf>
          </x14:cfRule>
          <xm:sqref>F27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F5B25-38C0-4637-8036-7F3178A10C30}">
  <dimension ref="A1:M289"/>
  <sheetViews>
    <sheetView tabSelected="1" workbookViewId="0">
      <pane ySplit="6" topLeftCell="A8" activePane="bottomLeft" state="frozen"/>
      <selection pane="bottomLeft" activeCell="E19" sqref="E19"/>
    </sheetView>
  </sheetViews>
  <sheetFormatPr defaultRowHeight="15"/>
  <cols>
    <col min="2" max="2" width="12.5703125" customWidth="1"/>
    <col min="3" max="3" width="19" customWidth="1"/>
    <col min="4" max="4" width="15.7109375" style="82" customWidth="1"/>
    <col min="5" max="5" width="67.42578125" customWidth="1"/>
    <col min="6" max="6" width="42.5703125" customWidth="1"/>
    <col min="7" max="7" width="13.7109375" customWidth="1"/>
    <col min="8" max="8" width="30" customWidth="1"/>
  </cols>
  <sheetData>
    <row r="1" spans="1:13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</row>
    <row r="2" spans="1:13" ht="31.5" customHeight="1">
      <c r="A2" s="85"/>
      <c r="B2" s="134" t="s">
        <v>117</v>
      </c>
      <c r="C2" s="135"/>
      <c r="D2" s="135"/>
      <c r="E2" s="135"/>
      <c r="F2" s="136"/>
      <c r="G2" s="85"/>
      <c r="H2" s="86" t="s">
        <v>118</v>
      </c>
      <c r="I2" s="87" t="s">
        <v>119</v>
      </c>
      <c r="J2" s="85"/>
      <c r="K2" s="85"/>
      <c r="L2" s="88"/>
      <c r="M2" s="88"/>
    </row>
    <row r="3" spans="1:13">
      <c r="A3" s="85"/>
      <c r="B3" s="137"/>
      <c r="C3" s="138"/>
      <c r="D3" s="138"/>
      <c r="E3" s="138"/>
      <c r="F3" s="139"/>
      <c r="G3" s="85"/>
      <c r="H3" s="89" t="s">
        <v>120</v>
      </c>
      <c r="I3" s="90">
        <v>6202</v>
      </c>
      <c r="J3" s="85"/>
      <c r="K3" s="85"/>
      <c r="L3" s="85"/>
      <c r="M3" s="85"/>
    </row>
    <row r="4" spans="1:13">
      <c r="A4" s="85"/>
      <c r="B4" s="128"/>
      <c r="C4" s="129"/>
      <c r="D4" s="129"/>
      <c r="E4" s="129"/>
      <c r="F4" s="130"/>
      <c r="G4" s="85"/>
      <c r="H4" s="91" t="s">
        <v>121</v>
      </c>
      <c r="I4" s="92">
        <v>4798</v>
      </c>
      <c r="J4" s="85"/>
      <c r="K4" s="85"/>
      <c r="L4" s="85"/>
      <c r="M4" s="85"/>
    </row>
    <row r="5" spans="1:13">
      <c r="A5" s="85"/>
      <c r="B5" s="131"/>
      <c r="C5" s="132"/>
      <c r="D5" s="132"/>
      <c r="E5" s="132"/>
      <c r="F5" s="133"/>
      <c r="G5" s="85"/>
      <c r="H5" s="93" t="s">
        <v>122</v>
      </c>
      <c r="I5" s="94">
        <v>2530</v>
      </c>
      <c r="J5" s="85"/>
      <c r="K5" s="85"/>
      <c r="L5" s="85"/>
      <c r="M5" s="85"/>
    </row>
    <row r="6" spans="1:13">
      <c r="A6" s="85"/>
      <c r="B6" s="111" t="s">
        <v>123</v>
      </c>
      <c r="C6" s="112" t="s">
        <v>124</v>
      </c>
      <c r="D6" s="113" t="s">
        <v>125</v>
      </c>
      <c r="E6" s="112" t="s">
        <v>126</v>
      </c>
      <c r="F6" s="114" t="s">
        <v>127</v>
      </c>
      <c r="G6" s="85" t="s">
        <v>128</v>
      </c>
      <c r="H6" s="85"/>
      <c r="I6" s="85"/>
      <c r="J6" s="85"/>
      <c r="K6" s="85"/>
      <c r="L6" s="85"/>
      <c r="M6" s="85"/>
    </row>
    <row r="7" spans="1:13" ht="18.75">
      <c r="A7" s="85"/>
      <c r="B7" s="101" t="s">
        <v>129</v>
      </c>
      <c r="C7" s="102" t="s">
        <v>130</v>
      </c>
      <c r="D7" s="102" t="s">
        <v>130</v>
      </c>
      <c r="E7" s="102" t="s">
        <v>130</v>
      </c>
      <c r="F7" s="103" t="s">
        <v>130</v>
      </c>
      <c r="G7" s="85"/>
      <c r="H7" s="85"/>
      <c r="I7" s="85"/>
      <c r="J7" s="85"/>
      <c r="K7" s="85"/>
      <c r="L7" s="85"/>
      <c r="M7" s="85"/>
    </row>
    <row r="8" spans="1:13">
      <c r="A8" s="85"/>
      <c r="B8" s="95" t="s">
        <v>131</v>
      </c>
      <c r="C8" s="96" t="s">
        <v>132</v>
      </c>
      <c r="D8" s="97">
        <v>45928</v>
      </c>
      <c r="E8" s="96" t="s">
        <v>133</v>
      </c>
      <c r="F8" s="96" t="s">
        <v>134</v>
      </c>
      <c r="G8" s="85" t="s">
        <v>135</v>
      </c>
      <c r="H8" s="85"/>
      <c r="I8" s="85"/>
      <c r="J8" s="85"/>
      <c r="K8" s="85"/>
      <c r="L8" s="85"/>
      <c r="M8" s="85"/>
    </row>
    <row r="9" spans="1:13">
      <c r="A9" s="85"/>
      <c r="B9" s="98" t="s">
        <v>136</v>
      </c>
      <c r="C9" s="99" t="s">
        <v>132</v>
      </c>
      <c r="D9" s="100">
        <v>45942</v>
      </c>
      <c r="E9" s="99" t="s">
        <v>137</v>
      </c>
      <c r="F9" s="99" t="s">
        <v>138</v>
      </c>
      <c r="G9" s="85"/>
      <c r="H9" s="85"/>
      <c r="I9" s="85"/>
      <c r="J9" s="85"/>
      <c r="K9" s="85"/>
      <c r="L9" s="85"/>
      <c r="M9" s="85"/>
    </row>
    <row r="10" spans="1:13">
      <c r="A10" s="85"/>
      <c r="B10" s="98" t="s">
        <v>139</v>
      </c>
      <c r="C10" s="99" t="s">
        <v>132</v>
      </c>
      <c r="D10" s="100">
        <v>45957</v>
      </c>
      <c r="E10" s="99" t="s">
        <v>140</v>
      </c>
      <c r="F10" s="99" t="s">
        <v>141</v>
      </c>
      <c r="G10" s="85"/>
      <c r="H10" s="85"/>
      <c r="I10" s="85"/>
      <c r="J10" s="85"/>
      <c r="K10" s="85"/>
      <c r="L10" s="85"/>
      <c r="M10" s="85"/>
    </row>
    <row r="11" spans="1:13">
      <c r="A11" s="85"/>
      <c r="B11" s="98" t="s">
        <v>142</v>
      </c>
      <c r="C11" s="99" t="s">
        <v>132</v>
      </c>
      <c r="D11" s="100">
        <v>45970</v>
      </c>
      <c r="E11" s="99" t="s">
        <v>143</v>
      </c>
      <c r="F11" s="99" t="s">
        <v>144</v>
      </c>
      <c r="G11" s="85"/>
      <c r="H11" s="85"/>
      <c r="I11" s="85"/>
      <c r="J11" s="85"/>
      <c r="K11" s="85"/>
      <c r="L11" s="85"/>
      <c r="M11" s="85"/>
    </row>
    <row r="12" spans="1:13">
      <c r="A12" s="85"/>
      <c r="B12" s="98" t="s">
        <v>145</v>
      </c>
      <c r="C12" s="99" t="s">
        <v>132</v>
      </c>
      <c r="D12" s="100">
        <v>45984</v>
      </c>
      <c r="E12" s="99" t="s">
        <v>146</v>
      </c>
      <c r="F12" s="99" t="s">
        <v>147</v>
      </c>
      <c r="G12" s="85"/>
      <c r="H12" s="85"/>
      <c r="I12" s="85"/>
      <c r="J12" s="85"/>
      <c r="K12" s="85"/>
      <c r="L12" s="85"/>
      <c r="M12" s="85"/>
    </row>
    <row r="13" spans="1:13">
      <c r="A13" s="85"/>
      <c r="B13" s="98" t="s">
        <v>148</v>
      </c>
      <c r="C13" s="99" t="s">
        <v>132</v>
      </c>
      <c r="D13" s="100">
        <v>45998</v>
      </c>
      <c r="E13" s="99" t="s">
        <v>149</v>
      </c>
      <c r="F13" s="99" t="s">
        <v>144</v>
      </c>
      <c r="G13" s="85" t="s">
        <v>135</v>
      </c>
      <c r="H13" s="85"/>
      <c r="I13" s="85"/>
      <c r="J13" s="85"/>
      <c r="K13" s="85"/>
      <c r="L13" s="85"/>
      <c r="M13" s="85"/>
    </row>
    <row r="14" spans="1:13">
      <c r="A14" s="85"/>
      <c r="B14" s="98" t="s">
        <v>150</v>
      </c>
      <c r="C14" s="99" t="s">
        <v>132</v>
      </c>
      <c r="D14" s="100">
        <v>46011</v>
      </c>
      <c r="E14" s="99" t="s">
        <v>151</v>
      </c>
      <c r="F14" s="99" t="s">
        <v>152</v>
      </c>
      <c r="G14" s="85" t="s">
        <v>135</v>
      </c>
      <c r="H14" s="85"/>
      <c r="I14" s="85"/>
      <c r="J14" s="85"/>
      <c r="K14" s="85"/>
      <c r="L14" s="85"/>
      <c r="M14" s="85"/>
    </row>
    <row r="15" spans="1:13">
      <c r="A15" s="85"/>
      <c r="B15" s="98" t="s">
        <v>153</v>
      </c>
      <c r="C15" s="99" t="s">
        <v>132</v>
      </c>
      <c r="D15" s="100">
        <v>46040</v>
      </c>
      <c r="E15" s="99" t="s">
        <v>143</v>
      </c>
      <c r="F15" s="99" t="s">
        <v>147</v>
      </c>
      <c r="G15" s="85"/>
      <c r="H15" s="85"/>
      <c r="I15" s="85"/>
      <c r="J15" s="85"/>
      <c r="K15" s="85"/>
      <c r="L15" s="85"/>
      <c r="M15" s="85"/>
    </row>
    <row r="16" spans="1:13">
      <c r="A16" s="85"/>
      <c r="B16" s="98" t="s">
        <v>154</v>
      </c>
      <c r="C16" s="99" t="s">
        <v>132</v>
      </c>
      <c r="D16" s="100">
        <v>46054</v>
      </c>
      <c r="E16" s="99" t="s">
        <v>155</v>
      </c>
      <c r="F16" s="99" t="s">
        <v>156</v>
      </c>
      <c r="G16" s="85"/>
      <c r="H16" s="85"/>
      <c r="I16" s="85"/>
      <c r="J16" s="85"/>
      <c r="K16" s="85"/>
      <c r="L16" s="85"/>
      <c r="M16" s="85"/>
    </row>
    <row r="17" spans="1:13">
      <c r="A17" s="85"/>
      <c r="B17" s="98" t="s">
        <v>157</v>
      </c>
      <c r="C17" s="99" t="s">
        <v>132</v>
      </c>
      <c r="D17" s="100">
        <v>46068</v>
      </c>
      <c r="E17" s="99" t="s">
        <v>158</v>
      </c>
      <c r="F17" s="99" t="s">
        <v>159</v>
      </c>
      <c r="G17" s="85"/>
      <c r="H17" s="85"/>
      <c r="I17" s="85"/>
      <c r="J17" s="85"/>
      <c r="K17" s="85"/>
      <c r="L17" s="85"/>
      <c r="M17" s="85"/>
    </row>
    <row r="18" spans="1:13">
      <c r="A18" s="85"/>
      <c r="B18" s="98" t="s">
        <v>160</v>
      </c>
      <c r="C18" s="99" t="s">
        <v>132</v>
      </c>
      <c r="D18" s="100">
        <v>46082</v>
      </c>
      <c r="E18" s="99" t="s">
        <v>155</v>
      </c>
      <c r="F18" s="99" t="s">
        <v>156</v>
      </c>
      <c r="G18" s="85"/>
      <c r="H18" s="85"/>
      <c r="I18" s="85"/>
      <c r="J18" s="85"/>
      <c r="K18" s="85"/>
      <c r="L18" s="85"/>
      <c r="M18" s="85"/>
    </row>
    <row r="19" spans="1:13">
      <c r="A19" s="85"/>
      <c r="B19" s="98" t="s">
        <v>161</v>
      </c>
      <c r="C19" s="99" t="s">
        <v>132</v>
      </c>
      <c r="D19" s="100">
        <v>46096</v>
      </c>
      <c r="E19" s="99" t="s">
        <v>162</v>
      </c>
      <c r="F19" s="99" t="s">
        <v>163</v>
      </c>
      <c r="G19" s="85"/>
      <c r="H19" s="85"/>
      <c r="I19" s="85"/>
      <c r="J19" s="85"/>
      <c r="K19" s="85"/>
      <c r="L19" s="85"/>
      <c r="M19" s="85"/>
    </row>
    <row r="20" spans="1:13">
      <c r="A20" s="85"/>
      <c r="B20" s="98" t="s">
        <v>164</v>
      </c>
      <c r="C20" s="99" t="s">
        <v>132</v>
      </c>
      <c r="D20" s="100">
        <v>46110</v>
      </c>
      <c r="E20" s="99" t="s">
        <v>165</v>
      </c>
      <c r="F20" s="99" t="s">
        <v>163</v>
      </c>
      <c r="G20" s="85"/>
      <c r="H20" s="85"/>
      <c r="I20" s="85"/>
      <c r="J20" s="85"/>
      <c r="K20" s="85"/>
      <c r="L20" s="85"/>
      <c r="M20" s="85"/>
    </row>
    <row r="21" spans="1:13">
      <c r="A21" s="85"/>
      <c r="B21" s="98" t="s">
        <v>166</v>
      </c>
      <c r="C21" s="99" t="s">
        <v>132</v>
      </c>
      <c r="D21" s="100">
        <v>46124</v>
      </c>
      <c r="E21" s="99" t="s">
        <v>165</v>
      </c>
      <c r="F21" s="99" t="s">
        <v>163</v>
      </c>
      <c r="G21" s="85"/>
      <c r="H21" s="85"/>
      <c r="I21" s="85"/>
      <c r="J21" s="85"/>
      <c r="K21" s="85"/>
      <c r="L21" s="85"/>
      <c r="M21" s="85"/>
    </row>
    <row r="22" spans="1:13">
      <c r="A22" s="85"/>
      <c r="B22" s="98" t="s">
        <v>167</v>
      </c>
      <c r="C22" s="99" t="s">
        <v>132</v>
      </c>
      <c r="D22" s="100">
        <v>46138</v>
      </c>
      <c r="E22" s="99" t="s">
        <v>168</v>
      </c>
      <c r="F22" s="99" t="s">
        <v>169</v>
      </c>
      <c r="G22" s="85" t="s">
        <v>135</v>
      </c>
      <c r="H22" s="85"/>
      <c r="I22" s="85"/>
      <c r="J22" s="85"/>
      <c r="K22" s="85"/>
      <c r="L22" s="85"/>
      <c r="M22" s="85"/>
    </row>
    <row r="23" spans="1:13">
      <c r="A23" s="85"/>
      <c r="B23" s="98" t="s">
        <v>170</v>
      </c>
      <c r="C23" s="99" t="s">
        <v>132</v>
      </c>
      <c r="D23" s="100">
        <v>45928</v>
      </c>
      <c r="E23" s="99" t="s">
        <v>171</v>
      </c>
      <c r="F23" s="99" t="s">
        <v>172</v>
      </c>
      <c r="G23" s="85"/>
      <c r="H23" s="85"/>
      <c r="I23" s="85"/>
      <c r="J23" s="85"/>
      <c r="K23" s="85"/>
      <c r="L23" s="85"/>
      <c r="M23" s="85"/>
    </row>
    <row r="24" spans="1:13">
      <c r="A24" s="85"/>
      <c r="B24" s="98" t="s">
        <v>173</v>
      </c>
      <c r="C24" s="99" t="s">
        <v>132</v>
      </c>
      <c r="D24" s="100">
        <v>45942</v>
      </c>
      <c r="E24" s="99" t="s">
        <v>174</v>
      </c>
      <c r="F24" s="99" t="s">
        <v>159</v>
      </c>
      <c r="G24" s="85"/>
      <c r="H24" s="85"/>
      <c r="I24" s="85"/>
      <c r="J24" s="85"/>
      <c r="K24" s="85"/>
      <c r="L24" s="85"/>
      <c r="M24" s="85"/>
    </row>
    <row r="25" spans="1:13">
      <c r="A25" s="85"/>
      <c r="B25" s="98" t="s">
        <v>175</v>
      </c>
      <c r="C25" s="99" t="s">
        <v>132</v>
      </c>
      <c r="D25" s="100">
        <v>45957</v>
      </c>
      <c r="E25" s="99" t="s">
        <v>176</v>
      </c>
      <c r="F25" s="99" t="s">
        <v>177</v>
      </c>
      <c r="G25" s="85"/>
      <c r="H25" s="85"/>
      <c r="I25" s="85"/>
      <c r="J25" s="85"/>
      <c r="K25" s="85"/>
      <c r="L25" s="85"/>
      <c r="M25" s="85"/>
    </row>
    <row r="26" spans="1:13">
      <c r="A26" s="85"/>
      <c r="B26" s="98" t="s">
        <v>178</v>
      </c>
      <c r="C26" s="99" t="s">
        <v>132</v>
      </c>
      <c r="D26" s="100">
        <v>45970</v>
      </c>
      <c r="E26" s="99" t="s">
        <v>179</v>
      </c>
      <c r="F26" s="99" t="s">
        <v>180</v>
      </c>
      <c r="G26" s="85"/>
      <c r="H26" s="85"/>
      <c r="I26" s="85"/>
      <c r="J26" s="85"/>
      <c r="K26" s="85"/>
      <c r="L26" s="85"/>
      <c r="M26" s="85"/>
    </row>
    <row r="27" spans="1:13">
      <c r="A27" s="85"/>
      <c r="B27" s="98" t="s">
        <v>181</v>
      </c>
      <c r="C27" s="99" t="s">
        <v>132</v>
      </c>
      <c r="D27" s="100">
        <v>45984</v>
      </c>
      <c r="E27" s="99" t="s">
        <v>182</v>
      </c>
      <c r="F27" s="99" t="s">
        <v>152</v>
      </c>
      <c r="G27" s="85"/>
      <c r="H27" s="85"/>
      <c r="I27" s="85"/>
      <c r="J27" s="85"/>
      <c r="K27" s="85"/>
      <c r="L27" s="85"/>
      <c r="M27" s="85"/>
    </row>
    <row r="28" spans="1:13">
      <c r="A28" s="85"/>
      <c r="B28" s="98" t="s">
        <v>183</v>
      </c>
      <c r="C28" s="99" t="s">
        <v>132</v>
      </c>
      <c r="D28" s="100">
        <v>45998</v>
      </c>
      <c r="E28" s="99" t="s">
        <v>184</v>
      </c>
      <c r="F28" s="99" t="s">
        <v>144</v>
      </c>
      <c r="G28" s="85"/>
      <c r="H28" s="85"/>
      <c r="I28" s="85"/>
      <c r="J28" s="85"/>
      <c r="K28" s="85"/>
      <c r="L28" s="85"/>
      <c r="M28" s="85"/>
    </row>
    <row r="29" spans="1:13">
      <c r="A29" s="85"/>
      <c r="B29" s="98" t="s">
        <v>185</v>
      </c>
      <c r="C29" s="99" t="s">
        <v>132</v>
      </c>
      <c r="D29" s="100">
        <v>46040</v>
      </c>
      <c r="E29" s="99" t="s">
        <v>186</v>
      </c>
      <c r="F29" s="99" t="s">
        <v>187</v>
      </c>
      <c r="G29" s="85"/>
      <c r="H29" s="85"/>
      <c r="I29" s="85"/>
      <c r="J29" s="85"/>
      <c r="K29" s="85"/>
      <c r="L29" s="85"/>
      <c r="M29" s="85"/>
    </row>
    <row r="30" spans="1:13">
      <c r="A30" s="85"/>
      <c r="B30" s="98" t="s">
        <v>188</v>
      </c>
      <c r="C30" s="99" t="s">
        <v>132</v>
      </c>
      <c r="D30" s="100">
        <v>46054</v>
      </c>
      <c r="E30" s="99" t="s">
        <v>189</v>
      </c>
      <c r="F30" s="99" t="s">
        <v>180</v>
      </c>
      <c r="G30" s="85"/>
      <c r="H30" s="85"/>
      <c r="I30" s="85"/>
      <c r="J30" s="85"/>
      <c r="K30" s="85"/>
      <c r="L30" s="85"/>
      <c r="M30" s="85"/>
    </row>
    <row r="31" spans="1:13">
      <c r="A31" s="85"/>
      <c r="B31" s="98" t="s">
        <v>190</v>
      </c>
      <c r="C31" s="99" t="s">
        <v>132</v>
      </c>
      <c r="D31" s="100">
        <v>46068</v>
      </c>
      <c r="E31" s="99" t="s">
        <v>189</v>
      </c>
      <c r="F31" s="99" t="s">
        <v>163</v>
      </c>
      <c r="G31" s="85"/>
      <c r="H31" s="85"/>
      <c r="I31" s="85"/>
      <c r="J31" s="85"/>
      <c r="K31" s="85"/>
      <c r="L31" s="85"/>
      <c r="M31" s="85"/>
    </row>
    <row r="32" spans="1:13">
      <c r="A32" s="85"/>
      <c r="B32" s="98" t="s">
        <v>191</v>
      </c>
      <c r="C32" s="99" t="s">
        <v>132</v>
      </c>
      <c r="D32" s="100">
        <v>46082</v>
      </c>
      <c r="E32" s="99" t="s">
        <v>192</v>
      </c>
      <c r="F32" s="99" t="s">
        <v>156</v>
      </c>
      <c r="G32" s="85"/>
      <c r="H32" s="85"/>
      <c r="I32" s="85"/>
      <c r="J32" s="85"/>
      <c r="K32" s="85"/>
      <c r="L32" s="85"/>
      <c r="M32" s="85"/>
    </row>
    <row r="33" spans="1:13">
      <c r="A33" s="85"/>
      <c r="B33" s="98" t="s">
        <v>193</v>
      </c>
      <c r="C33" s="99" t="s">
        <v>132</v>
      </c>
      <c r="D33" s="100">
        <v>46096</v>
      </c>
      <c r="E33" s="99" t="s">
        <v>194</v>
      </c>
      <c r="F33" s="99" t="s">
        <v>163</v>
      </c>
      <c r="G33" s="85"/>
      <c r="H33" s="85"/>
      <c r="I33" s="85"/>
      <c r="J33" s="85"/>
      <c r="K33" s="85"/>
      <c r="L33" s="85"/>
      <c r="M33" s="85"/>
    </row>
    <row r="34" spans="1:13">
      <c r="A34" s="85"/>
      <c r="B34" s="98" t="s">
        <v>195</v>
      </c>
      <c r="C34" s="99" t="s">
        <v>132</v>
      </c>
      <c r="D34" s="100">
        <v>46110</v>
      </c>
      <c r="E34" s="99" t="s">
        <v>196</v>
      </c>
      <c r="F34" s="99" t="s">
        <v>163</v>
      </c>
      <c r="G34" s="85"/>
      <c r="H34" s="85"/>
      <c r="I34" s="85"/>
      <c r="J34" s="85"/>
      <c r="K34" s="85"/>
      <c r="L34" s="85"/>
      <c r="M34" s="85"/>
    </row>
    <row r="35" spans="1:13">
      <c r="A35" s="85"/>
      <c r="B35" s="98" t="s">
        <v>197</v>
      </c>
      <c r="C35" s="99" t="s">
        <v>132</v>
      </c>
      <c r="D35" s="100">
        <v>46124</v>
      </c>
      <c r="E35" s="99" t="s">
        <v>198</v>
      </c>
      <c r="F35" s="99" t="s">
        <v>169</v>
      </c>
      <c r="G35" s="85"/>
      <c r="H35" s="85"/>
      <c r="I35" s="85"/>
      <c r="J35" s="85"/>
      <c r="K35" s="85"/>
      <c r="L35" s="85"/>
      <c r="M35" s="85"/>
    </row>
    <row r="36" spans="1:13" ht="18.75">
      <c r="A36" s="85"/>
      <c r="B36" s="101" t="s">
        <v>199</v>
      </c>
      <c r="C36" s="102"/>
      <c r="D36" s="102" t="s">
        <v>130</v>
      </c>
      <c r="E36" s="102" t="s">
        <v>130</v>
      </c>
      <c r="F36" s="103" t="s">
        <v>130</v>
      </c>
      <c r="G36" s="85"/>
      <c r="H36" s="85"/>
      <c r="I36" s="85"/>
      <c r="J36" s="85"/>
      <c r="K36" s="85"/>
      <c r="L36" s="85"/>
      <c r="M36" s="85"/>
    </row>
    <row r="37" spans="1:13">
      <c r="A37" s="85"/>
      <c r="B37" s="95" t="s">
        <v>200</v>
      </c>
      <c r="C37" s="96" t="s">
        <v>201</v>
      </c>
      <c r="D37" s="97">
        <v>45942</v>
      </c>
      <c r="E37" s="96" t="s">
        <v>202</v>
      </c>
      <c r="F37" s="96" t="s">
        <v>203</v>
      </c>
      <c r="G37" s="85" t="s">
        <v>135</v>
      </c>
      <c r="H37" s="85"/>
      <c r="I37" s="85"/>
      <c r="J37" s="85"/>
      <c r="K37" s="85"/>
      <c r="L37" s="85"/>
      <c r="M37" s="85"/>
    </row>
    <row r="38" spans="1:13">
      <c r="A38" s="85"/>
      <c r="B38" s="98" t="s">
        <v>204</v>
      </c>
      <c r="C38" s="99" t="s">
        <v>201</v>
      </c>
      <c r="D38" s="100">
        <v>45970</v>
      </c>
      <c r="E38" s="99" t="s">
        <v>205</v>
      </c>
      <c r="F38" s="99" t="s">
        <v>206</v>
      </c>
      <c r="G38" s="85"/>
      <c r="H38" s="85"/>
      <c r="I38" s="85"/>
      <c r="J38" s="85"/>
      <c r="K38" s="85"/>
      <c r="L38" s="85"/>
      <c r="M38" s="85"/>
    </row>
    <row r="39" spans="1:13">
      <c r="A39" s="85"/>
      <c r="B39" s="98" t="s">
        <v>207</v>
      </c>
      <c r="C39" s="99" t="s">
        <v>201</v>
      </c>
      <c r="D39" s="100">
        <v>45984</v>
      </c>
      <c r="E39" s="99" t="s">
        <v>205</v>
      </c>
      <c r="F39" s="99" t="s">
        <v>208</v>
      </c>
      <c r="G39" s="85" t="s">
        <v>135</v>
      </c>
      <c r="H39" s="85"/>
      <c r="I39" s="85"/>
      <c r="J39" s="85"/>
      <c r="K39" s="85"/>
      <c r="L39" s="85"/>
      <c r="M39" s="85"/>
    </row>
    <row r="40" spans="1:13">
      <c r="A40" s="85"/>
      <c r="B40" s="98" t="s">
        <v>209</v>
      </c>
      <c r="C40" s="99" t="s">
        <v>201</v>
      </c>
      <c r="D40" s="100">
        <v>45998</v>
      </c>
      <c r="E40" s="99" t="s">
        <v>210</v>
      </c>
      <c r="F40" s="99" t="s">
        <v>211</v>
      </c>
      <c r="G40" s="85"/>
      <c r="H40" s="85"/>
      <c r="I40" s="85"/>
      <c r="J40" s="85"/>
      <c r="K40" s="85"/>
      <c r="L40" s="85"/>
      <c r="M40" s="85"/>
    </row>
    <row r="41" spans="1:13">
      <c r="A41" s="85"/>
      <c r="B41" s="98" t="s">
        <v>212</v>
      </c>
      <c r="C41" s="99" t="s">
        <v>201</v>
      </c>
      <c r="D41" s="100">
        <v>46012</v>
      </c>
      <c r="E41" s="99" t="s">
        <v>213</v>
      </c>
      <c r="F41" s="99" t="s">
        <v>211</v>
      </c>
      <c r="G41" s="85"/>
      <c r="H41" s="85"/>
      <c r="I41" s="85"/>
      <c r="J41" s="85"/>
      <c r="K41" s="85"/>
      <c r="L41" s="85"/>
      <c r="M41" s="85"/>
    </row>
    <row r="42" spans="1:13">
      <c r="A42" s="85"/>
      <c r="B42" s="98" t="s">
        <v>214</v>
      </c>
      <c r="C42" s="99" t="s">
        <v>201</v>
      </c>
      <c r="D42" s="100">
        <v>46026</v>
      </c>
      <c r="E42" s="99" t="s">
        <v>215</v>
      </c>
      <c r="F42" s="99" t="s">
        <v>216</v>
      </c>
      <c r="G42" s="85"/>
      <c r="H42" s="85"/>
      <c r="I42" s="85"/>
      <c r="J42" s="85"/>
      <c r="K42" s="85"/>
      <c r="L42" s="85"/>
      <c r="M42" s="85"/>
    </row>
    <row r="43" spans="1:13">
      <c r="A43" s="85"/>
      <c r="B43" s="98" t="s">
        <v>217</v>
      </c>
      <c r="C43" s="99" t="s">
        <v>201</v>
      </c>
      <c r="D43" s="100">
        <v>46054</v>
      </c>
      <c r="E43" s="99" t="s">
        <v>205</v>
      </c>
      <c r="F43" s="99" t="s">
        <v>208</v>
      </c>
      <c r="G43" s="85"/>
      <c r="H43" s="85"/>
      <c r="I43" s="85"/>
      <c r="J43" s="85"/>
      <c r="K43" s="85"/>
      <c r="L43" s="85"/>
      <c r="M43" s="85"/>
    </row>
    <row r="44" spans="1:13">
      <c r="A44" s="85"/>
      <c r="B44" s="98" t="s">
        <v>218</v>
      </c>
      <c r="C44" s="99" t="s">
        <v>201</v>
      </c>
      <c r="D44" s="100">
        <v>46068</v>
      </c>
      <c r="E44" s="99" t="s">
        <v>205</v>
      </c>
      <c r="F44" s="99" t="s">
        <v>206</v>
      </c>
      <c r="G44" s="85"/>
      <c r="H44" s="85"/>
      <c r="I44" s="85"/>
      <c r="J44" s="85"/>
      <c r="K44" s="85"/>
      <c r="L44" s="85"/>
      <c r="M44" s="85"/>
    </row>
    <row r="45" spans="1:13">
      <c r="A45" s="85"/>
      <c r="B45" s="98" t="s">
        <v>219</v>
      </c>
      <c r="C45" s="99" t="s">
        <v>201</v>
      </c>
      <c r="D45" s="100">
        <v>46082</v>
      </c>
      <c r="E45" s="99" t="s">
        <v>205</v>
      </c>
      <c r="F45" s="99" t="s">
        <v>208</v>
      </c>
      <c r="G45" s="85"/>
      <c r="H45" s="85"/>
      <c r="I45" s="85"/>
      <c r="J45" s="85"/>
      <c r="K45" s="85"/>
      <c r="L45" s="85"/>
      <c r="M45" s="85"/>
    </row>
    <row r="46" spans="1:13">
      <c r="A46" s="85"/>
      <c r="B46" s="98" t="s">
        <v>220</v>
      </c>
      <c r="C46" s="99" t="s">
        <v>201</v>
      </c>
      <c r="D46" s="100">
        <v>46096</v>
      </c>
      <c r="E46" s="99" t="s">
        <v>221</v>
      </c>
      <c r="F46" s="99" t="s">
        <v>222</v>
      </c>
      <c r="G46" s="85"/>
      <c r="H46" s="85"/>
      <c r="I46" s="85"/>
      <c r="J46" s="85"/>
      <c r="K46" s="85"/>
      <c r="L46" s="85"/>
      <c r="M46" s="85"/>
    </row>
    <row r="47" spans="1:13">
      <c r="A47" s="85"/>
      <c r="B47" s="98" t="s">
        <v>223</v>
      </c>
      <c r="C47" s="99" t="s">
        <v>201</v>
      </c>
      <c r="D47" s="100">
        <v>45942</v>
      </c>
      <c r="E47" s="99" t="s">
        <v>224</v>
      </c>
      <c r="F47" s="99" t="s">
        <v>225</v>
      </c>
      <c r="G47" s="85"/>
      <c r="H47" s="85"/>
      <c r="I47" s="85"/>
      <c r="J47" s="85"/>
      <c r="K47" s="85"/>
      <c r="L47" s="85"/>
      <c r="M47" s="85"/>
    </row>
    <row r="48" spans="1:13">
      <c r="A48" s="85"/>
      <c r="B48" s="98" t="s">
        <v>226</v>
      </c>
      <c r="C48" s="99" t="s">
        <v>201</v>
      </c>
      <c r="D48" s="100">
        <v>45998</v>
      </c>
      <c r="E48" s="99" t="s">
        <v>227</v>
      </c>
      <c r="F48" s="99" t="s">
        <v>211</v>
      </c>
      <c r="G48" s="85"/>
      <c r="H48" s="85"/>
      <c r="I48" s="85"/>
      <c r="J48" s="85"/>
      <c r="K48" s="85"/>
      <c r="L48" s="85"/>
      <c r="M48" s="85"/>
    </row>
    <row r="49" spans="1:13">
      <c r="A49" s="85"/>
      <c r="B49" s="98" t="s">
        <v>228</v>
      </c>
      <c r="C49" s="99" t="s">
        <v>201</v>
      </c>
      <c r="D49" s="100">
        <v>46012</v>
      </c>
      <c r="E49" s="99" t="s">
        <v>229</v>
      </c>
      <c r="F49" s="99" t="s">
        <v>216</v>
      </c>
      <c r="G49" s="85"/>
      <c r="H49" s="85"/>
      <c r="I49" s="85"/>
      <c r="J49" s="85"/>
      <c r="K49" s="85"/>
      <c r="L49" s="85"/>
      <c r="M49" s="85"/>
    </row>
    <row r="50" spans="1:13">
      <c r="A50" s="85"/>
      <c r="B50" s="98" t="s">
        <v>230</v>
      </c>
      <c r="C50" s="99" t="s">
        <v>201</v>
      </c>
      <c r="D50" s="100">
        <v>46026</v>
      </c>
      <c r="E50" s="99" t="s">
        <v>231</v>
      </c>
      <c r="F50" s="99" t="s">
        <v>211</v>
      </c>
      <c r="G50" s="85"/>
      <c r="H50" s="85"/>
      <c r="I50" s="85"/>
      <c r="J50" s="85"/>
      <c r="K50" s="85"/>
      <c r="L50" s="85"/>
      <c r="M50" s="85"/>
    </row>
    <row r="51" spans="1:13">
      <c r="A51" s="85"/>
      <c r="B51" s="98" t="s">
        <v>232</v>
      </c>
      <c r="C51" s="99" t="s">
        <v>201</v>
      </c>
      <c r="D51" s="100">
        <v>46082</v>
      </c>
      <c r="E51" s="99" t="s">
        <v>233</v>
      </c>
      <c r="F51" s="99" t="s">
        <v>234</v>
      </c>
      <c r="G51" s="85"/>
      <c r="H51" s="85"/>
      <c r="I51" s="85"/>
      <c r="J51" s="85"/>
      <c r="K51" s="85"/>
      <c r="L51" s="85"/>
      <c r="M51" s="85"/>
    </row>
    <row r="52" spans="1:13" ht="18.75">
      <c r="A52" s="85"/>
      <c r="B52" s="101" t="s">
        <v>235</v>
      </c>
      <c r="C52" s="102" t="s">
        <v>130</v>
      </c>
      <c r="D52" s="102" t="s">
        <v>130</v>
      </c>
      <c r="E52" s="102" t="s">
        <v>130</v>
      </c>
      <c r="F52" s="103" t="s">
        <v>130</v>
      </c>
      <c r="G52" s="85"/>
      <c r="H52" s="85"/>
      <c r="I52" s="85"/>
      <c r="J52" s="85"/>
      <c r="K52" s="85"/>
      <c r="L52" s="85"/>
      <c r="M52" s="85"/>
    </row>
    <row r="53" spans="1:13">
      <c r="A53" s="85"/>
      <c r="B53" s="95" t="s">
        <v>236</v>
      </c>
      <c r="C53" s="96" t="s">
        <v>237</v>
      </c>
      <c r="D53" s="97">
        <v>45924</v>
      </c>
      <c r="E53" s="96" t="s">
        <v>238</v>
      </c>
      <c r="F53" s="96" t="s">
        <v>239</v>
      </c>
      <c r="G53" s="85" t="s">
        <v>135</v>
      </c>
      <c r="H53" s="85"/>
      <c r="I53" s="85"/>
      <c r="J53" s="85"/>
      <c r="K53" s="85"/>
      <c r="L53" s="85"/>
      <c r="M53" s="85"/>
    </row>
    <row r="54" spans="1:13">
      <c r="A54" s="85"/>
      <c r="B54" s="98" t="s">
        <v>240</v>
      </c>
      <c r="C54" s="99" t="s">
        <v>241</v>
      </c>
      <c r="D54" s="100">
        <v>46067</v>
      </c>
      <c r="E54" s="99" t="s">
        <v>242</v>
      </c>
      <c r="F54" s="99" t="s">
        <v>243</v>
      </c>
      <c r="G54" s="85" t="s">
        <v>135</v>
      </c>
      <c r="H54" s="85"/>
      <c r="I54" s="85"/>
      <c r="J54" s="85"/>
      <c r="K54" s="85"/>
      <c r="L54" s="85"/>
      <c r="M54" s="85"/>
    </row>
    <row r="55" spans="1:13">
      <c r="A55" s="85"/>
      <c r="B55" s="98" t="s">
        <v>244</v>
      </c>
      <c r="C55" s="99" t="s">
        <v>237</v>
      </c>
      <c r="D55" s="100">
        <v>45929</v>
      </c>
      <c r="E55" s="99" t="s">
        <v>245</v>
      </c>
      <c r="F55" s="99" t="s">
        <v>243</v>
      </c>
      <c r="G55" s="85" t="s">
        <v>135</v>
      </c>
      <c r="H55" s="85"/>
      <c r="I55" s="85"/>
      <c r="J55" s="85"/>
      <c r="K55" s="85"/>
      <c r="L55" s="85"/>
      <c r="M55" s="85"/>
    </row>
    <row r="56" spans="1:13">
      <c r="A56" s="85"/>
      <c r="B56" s="98" t="s">
        <v>246</v>
      </c>
      <c r="C56" s="99" t="s">
        <v>237</v>
      </c>
      <c r="D56" s="100">
        <v>45924</v>
      </c>
      <c r="E56" s="99" t="s">
        <v>247</v>
      </c>
      <c r="F56" s="99" t="s">
        <v>239</v>
      </c>
      <c r="G56" s="85" t="s">
        <v>135</v>
      </c>
      <c r="H56" s="85"/>
      <c r="I56" s="85"/>
      <c r="J56" s="85"/>
      <c r="K56" s="85"/>
      <c r="L56" s="85"/>
      <c r="M56" s="85"/>
    </row>
    <row r="57" spans="1:13" ht="18.75">
      <c r="A57" s="85"/>
      <c r="B57" s="101" t="s">
        <v>248</v>
      </c>
      <c r="C57" s="102"/>
      <c r="D57" s="102" t="s">
        <v>130</v>
      </c>
      <c r="E57" s="102" t="s">
        <v>130</v>
      </c>
      <c r="F57" s="103" t="s">
        <v>130</v>
      </c>
      <c r="G57" s="85"/>
      <c r="H57" s="85"/>
      <c r="I57" s="85"/>
      <c r="J57" s="85"/>
      <c r="K57" s="85"/>
      <c r="L57" s="85"/>
      <c r="M57" s="85"/>
    </row>
    <row r="58" spans="1:13">
      <c r="A58" s="85"/>
      <c r="B58" s="95" t="s">
        <v>249</v>
      </c>
      <c r="C58" s="96" t="s">
        <v>250</v>
      </c>
      <c r="D58" s="97">
        <v>45934</v>
      </c>
      <c r="E58" s="96" t="s">
        <v>251</v>
      </c>
      <c r="F58" s="96" t="s">
        <v>252</v>
      </c>
      <c r="G58" s="104" t="s">
        <v>135</v>
      </c>
      <c r="H58" s="85"/>
      <c r="I58" s="85"/>
      <c r="J58" s="85"/>
      <c r="K58" s="85"/>
      <c r="L58" s="85"/>
      <c r="M58" s="85"/>
    </row>
    <row r="59" spans="1:13">
      <c r="A59" s="85"/>
      <c r="B59" s="98" t="s">
        <v>253</v>
      </c>
      <c r="C59" s="99" t="s">
        <v>254</v>
      </c>
      <c r="D59" s="100">
        <v>45962</v>
      </c>
      <c r="E59" s="99" t="s">
        <v>255</v>
      </c>
      <c r="F59" s="99" t="s">
        <v>256</v>
      </c>
      <c r="G59" s="85" t="s">
        <v>135</v>
      </c>
      <c r="H59" s="85"/>
      <c r="I59" s="85"/>
      <c r="J59" s="85"/>
      <c r="K59" s="85"/>
      <c r="L59" s="85"/>
      <c r="M59" s="85"/>
    </row>
    <row r="60" spans="1:13">
      <c r="A60" s="85"/>
      <c r="B60" s="98" t="s">
        <v>257</v>
      </c>
      <c r="C60" s="99" t="s">
        <v>258</v>
      </c>
      <c r="D60" s="100">
        <v>46053</v>
      </c>
      <c r="E60" s="99" t="s">
        <v>259</v>
      </c>
      <c r="F60" s="99" t="s">
        <v>260</v>
      </c>
      <c r="G60" s="85"/>
      <c r="H60" s="85"/>
      <c r="I60" s="85"/>
      <c r="J60" s="85"/>
      <c r="K60" s="85"/>
      <c r="L60" s="85"/>
      <c r="M60" s="85"/>
    </row>
    <row r="61" spans="1:13">
      <c r="A61" s="85"/>
      <c r="B61" s="98" t="s">
        <v>261</v>
      </c>
      <c r="C61" s="99" t="s">
        <v>258</v>
      </c>
      <c r="D61" s="100">
        <v>46080</v>
      </c>
      <c r="E61" s="99" t="s">
        <v>259</v>
      </c>
      <c r="F61" s="99" t="s">
        <v>262</v>
      </c>
      <c r="G61" s="85" t="s">
        <v>135</v>
      </c>
      <c r="H61" s="85"/>
      <c r="I61" s="85"/>
      <c r="J61" s="85"/>
      <c r="K61" s="85"/>
      <c r="L61" s="85"/>
      <c r="M61" s="85"/>
    </row>
    <row r="62" spans="1:13">
      <c r="A62" s="85"/>
      <c r="B62" s="98" t="s">
        <v>263</v>
      </c>
      <c r="C62" s="99" t="s">
        <v>250</v>
      </c>
      <c r="D62" s="100">
        <v>46117</v>
      </c>
      <c r="E62" s="99" t="s">
        <v>264</v>
      </c>
      <c r="F62" s="99" t="s">
        <v>265</v>
      </c>
      <c r="G62" s="104" t="s">
        <v>135</v>
      </c>
      <c r="H62" s="85"/>
      <c r="I62" s="85"/>
      <c r="J62" s="85"/>
      <c r="K62" s="85"/>
      <c r="L62" s="85"/>
      <c r="M62" s="85"/>
    </row>
    <row r="63" spans="1:13">
      <c r="A63" s="85"/>
      <c r="B63" s="98" t="s">
        <v>266</v>
      </c>
      <c r="C63" s="99" t="s">
        <v>254</v>
      </c>
      <c r="D63" s="100">
        <v>46122</v>
      </c>
      <c r="E63" s="99" t="s">
        <v>251</v>
      </c>
      <c r="F63" s="99" t="s">
        <v>267</v>
      </c>
      <c r="G63" s="104" t="s">
        <v>135</v>
      </c>
      <c r="H63" s="85"/>
      <c r="I63" s="85"/>
      <c r="J63" s="85"/>
      <c r="K63" s="85"/>
      <c r="L63" s="85"/>
      <c r="M63" s="85"/>
    </row>
    <row r="64" spans="1:13">
      <c r="A64" s="85"/>
      <c r="B64" s="98" t="s">
        <v>268</v>
      </c>
      <c r="C64" s="99" t="s">
        <v>250</v>
      </c>
      <c r="D64" s="100">
        <v>45935</v>
      </c>
      <c r="E64" s="99" t="s">
        <v>269</v>
      </c>
      <c r="F64" s="99" t="s">
        <v>270</v>
      </c>
      <c r="G64" s="104" t="s">
        <v>135</v>
      </c>
      <c r="H64" s="85"/>
      <c r="I64" s="85"/>
      <c r="J64" s="85"/>
      <c r="K64" s="85"/>
      <c r="L64" s="85"/>
      <c r="M64" s="85"/>
    </row>
    <row r="65" spans="1:13">
      <c r="A65" s="85"/>
      <c r="B65" s="98" t="s">
        <v>271</v>
      </c>
      <c r="C65" s="99" t="s">
        <v>250</v>
      </c>
      <c r="D65" s="100">
        <v>45939</v>
      </c>
      <c r="E65" s="99" t="s">
        <v>255</v>
      </c>
      <c r="F65" s="99" t="s">
        <v>256</v>
      </c>
      <c r="G65" s="85"/>
      <c r="H65" s="85"/>
      <c r="I65" s="85"/>
      <c r="J65" s="85"/>
      <c r="K65" s="85"/>
      <c r="L65" s="85"/>
      <c r="M65" s="85"/>
    </row>
    <row r="66" spans="1:13">
      <c r="A66" s="85"/>
      <c r="B66" s="98" t="s">
        <v>272</v>
      </c>
      <c r="C66" s="99" t="s">
        <v>250</v>
      </c>
      <c r="D66" s="100">
        <v>45934</v>
      </c>
      <c r="E66" s="99" t="s">
        <v>273</v>
      </c>
      <c r="F66" s="99" t="s">
        <v>252</v>
      </c>
      <c r="G66" s="104" t="s">
        <v>130</v>
      </c>
      <c r="H66" s="85"/>
      <c r="I66" s="85"/>
      <c r="J66" s="85"/>
      <c r="K66" s="85"/>
      <c r="L66" s="85"/>
      <c r="M66" s="85"/>
    </row>
    <row r="67" spans="1:13">
      <c r="A67" s="85"/>
      <c r="B67" s="98" t="s">
        <v>274</v>
      </c>
      <c r="C67" s="99" t="s">
        <v>250</v>
      </c>
      <c r="D67" s="100">
        <v>45935</v>
      </c>
      <c r="E67" s="99" t="s">
        <v>275</v>
      </c>
      <c r="F67" s="99" t="s">
        <v>270</v>
      </c>
      <c r="G67" s="85"/>
      <c r="H67" s="85"/>
      <c r="I67" s="85"/>
      <c r="J67" s="85"/>
      <c r="K67" s="85"/>
      <c r="L67" s="85"/>
      <c r="M67" s="85"/>
    </row>
    <row r="68" spans="1:13">
      <c r="A68" s="85"/>
      <c r="B68" s="98" t="s">
        <v>276</v>
      </c>
      <c r="C68" s="99" t="s">
        <v>250</v>
      </c>
      <c r="D68" s="100">
        <v>45939</v>
      </c>
      <c r="E68" s="99" t="s">
        <v>277</v>
      </c>
      <c r="F68" s="99" t="s">
        <v>256</v>
      </c>
      <c r="G68" s="85"/>
      <c r="H68" s="85"/>
      <c r="I68" s="85"/>
      <c r="J68" s="85"/>
      <c r="K68" s="85"/>
      <c r="L68" s="85"/>
      <c r="M68" s="85"/>
    </row>
    <row r="69" spans="1:13">
      <c r="A69" s="85"/>
      <c r="B69" s="98" t="s">
        <v>278</v>
      </c>
      <c r="C69" s="99" t="s">
        <v>254</v>
      </c>
      <c r="D69" s="100">
        <v>45962</v>
      </c>
      <c r="E69" s="99" t="s">
        <v>275</v>
      </c>
      <c r="F69" s="99" t="s">
        <v>256</v>
      </c>
      <c r="G69" s="85"/>
      <c r="H69" s="85"/>
      <c r="I69" s="85"/>
      <c r="J69" s="85"/>
      <c r="K69" s="85"/>
      <c r="L69" s="85"/>
      <c r="M69" s="85"/>
    </row>
    <row r="70" spans="1:13">
      <c r="A70" s="85"/>
      <c r="B70" s="98" t="s">
        <v>279</v>
      </c>
      <c r="C70" s="99" t="s">
        <v>258</v>
      </c>
      <c r="D70" s="100">
        <v>46046</v>
      </c>
      <c r="E70" s="99" t="s">
        <v>280</v>
      </c>
      <c r="F70" s="99" t="s">
        <v>260</v>
      </c>
      <c r="G70" s="85"/>
      <c r="H70" s="85"/>
      <c r="I70" s="85"/>
      <c r="J70" s="85"/>
      <c r="K70" s="85"/>
      <c r="L70" s="85"/>
      <c r="M70" s="85"/>
    </row>
    <row r="71" spans="1:13">
      <c r="A71" s="85"/>
      <c r="B71" s="98" t="s">
        <v>281</v>
      </c>
      <c r="C71" s="99" t="s">
        <v>258</v>
      </c>
      <c r="D71" s="100">
        <v>46053</v>
      </c>
      <c r="E71" s="99" t="s">
        <v>282</v>
      </c>
      <c r="F71" s="99" t="s">
        <v>260</v>
      </c>
      <c r="G71" s="85"/>
      <c r="H71" s="85"/>
      <c r="I71" s="85"/>
      <c r="J71" s="85"/>
      <c r="K71" s="85"/>
      <c r="L71" s="85"/>
      <c r="M71" s="85"/>
    </row>
    <row r="72" spans="1:13">
      <c r="A72" s="85"/>
      <c r="B72" s="98" t="s">
        <v>283</v>
      </c>
      <c r="C72" s="99" t="s">
        <v>258</v>
      </c>
      <c r="D72" s="100">
        <v>46068</v>
      </c>
      <c r="E72" s="99" t="s">
        <v>284</v>
      </c>
      <c r="F72" s="99" t="s">
        <v>262</v>
      </c>
      <c r="G72" s="85"/>
      <c r="H72" s="85"/>
      <c r="I72" s="85"/>
      <c r="J72" s="85"/>
      <c r="K72" s="85"/>
      <c r="L72" s="85"/>
      <c r="M72" s="85"/>
    </row>
    <row r="73" spans="1:13">
      <c r="A73" s="85"/>
      <c r="B73" s="98" t="s">
        <v>285</v>
      </c>
      <c r="C73" s="99" t="s">
        <v>258</v>
      </c>
      <c r="D73" s="100">
        <v>46080</v>
      </c>
      <c r="E73" s="99" t="s">
        <v>286</v>
      </c>
      <c r="F73" s="99" t="s">
        <v>262</v>
      </c>
      <c r="G73" s="85"/>
      <c r="H73" s="85"/>
      <c r="I73" s="85"/>
      <c r="J73" s="85"/>
      <c r="K73" s="85"/>
      <c r="L73" s="85"/>
      <c r="M73" s="85"/>
    </row>
    <row r="74" spans="1:13">
      <c r="A74" s="85"/>
      <c r="B74" s="98" t="s">
        <v>287</v>
      </c>
      <c r="C74" s="99" t="s">
        <v>250</v>
      </c>
      <c r="D74" s="100">
        <v>46117</v>
      </c>
      <c r="E74" s="99" t="s">
        <v>288</v>
      </c>
      <c r="F74" s="99" t="s">
        <v>267</v>
      </c>
      <c r="G74" s="104" t="s">
        <v>135</v>
      </c>
      <c r="H74" s="85"/>
      <c r="I74" s="85"/>
      <c r="J74" s="85"/>
      <c r="K74" s="85"/>
      <c r="L74" s="85"/>
      <c r="M74" s="85"/>
    </row>
    <row r="75" spans="1:13">
      <c r="A75" s="85"/>
      <c r="B75" s="98" t="s">
        <v>289</v>
      </c>
      <c r="C75" s="99" t="s">
        <v>250</v>
      </c>
      <c r="D75" s="100">
        <v>46117</v>
      </c>
      <c r="E75" s="99" t="s">
        <v>259</v>
      </c>
      <c r="F75" s="99" t="s">
        <v>290</v>
      </c>
      <c r="G75" s="85"/>
      <c r="H75" s="85"/>
      <c r="I75" s="85"/>
      <c r="J75" s="85"/>
      <c r="K75" s="85"/>
      <c r="L75" s="85"/>
      <c r="M75" s="85"/>
    </row>
    <row r="76" spans="1:13">
      <c r="A76" s="85"/>
      <c r="B76" s="98" t="s">
        <v>291</v>
      </c>
      <c r="C76" s="99" t="s">
        <v>250</v>
      </c>
      <c r="D76" s="100">
        <v>46110</v>
      </c>
      <c r="E76" s="99" t="s">
        <v>292</v>
      </c>
      <c r="F76" s="99" t="s">
        <v>265</v>
      </c>
      <c r="G76" s="85"/>
      <c r="H76" s="85"/>
      <c r="I76" s="85"/>
      <c r="J76" s="85"/>
      <c r="K76" s="85"/>
      <c r="L76" s="85"/>
      <c r="M76" s="85"/>
    </row>
    <row r="77" spans="1:13">
      <c r="A77" s="85"/>
      <c r="B77" s="98" t="s">
        <v>293</v>
      </c>
      <c r="C77" s="99" t="s">
        <v>250</v>
      </c>
      <c r="D77" s="100">
        <v>46110</v>
      </c>
      <c r="E77" s="99" t="s">
        <v>294</v>
      </c>
      <c r="F77" s="99" t="s">
        <v>267</v>
      </c>
      <c r="G77" s="85"/>
      <c r="H77" s="85"/>
      <c r="I77" s="85"/>
      <c r="J77" s="85"/>
      <c r="K77" s="85"/>
      <c r="L77" s="85"/>
      <c r="M77" s="85"/>
    </row>
    <row r="78" spans="1:13">
      <c r="A78" s="85"/>
      <c r="B78" s="98" t="s">
        <v>295</v>
      </c>
      <c r="C78" s="99" t="s">
        <v>250</v>
      </c>
      <c r="D78" s="100">
        <v>46110</v>
      </c>
      <c r="E78" s="99" t="s">
        <v>296</v>
      </c>
      <c r="F78" s="99" t="s">
        <v>290</v>
      </c>
      <c r="G78" s="85"/>
      <c r="H78" s="85"/>
      <c r="I78" s="85"/>
      <c r="J78" s="85"/>
      <c r="K78" s="85"/>
      <c r="L78" s="85"/>
      <c r="M78" s="85"/>
    </row>
    <row r="79" spans="1:13">
      <c r="A79" s="85"/>
      <c r="B79" s="98" t="s">
        <v>297</v>
      </c>
      <c r="C79" s="99" t="s">
        <v>254</v>
      </c>
      <c r="D79" s="100">
        <v>46122</v>
      </c>
      <c r="E79" s="99" t="s">
        <v>255</v>
      </c>
      <c r="F79" s="99" t="s">
        <v>290</v>
      </c>
      <c r="G79" s="85"/>
      <c r="H79" s="85"/>
      <c r="I79" s="85"/>
      <c r="J79" s="85"/>
      <c r="K79" s="85"/>
      <c r="L79" s="85"/>
      <c r="M79" s="85"/>
    </row>
    <row r="80" spans="1:13">
      <c r="A80" s="85"/>
      <c r="B80" s="98" t="s">
        <v>298</v>
      </c>
      <c r="C80" s="99" t="s">
        <v>254</v>
      </c>
      <c r="D80" s="100">
        <v>46113</v>
      </c>
      <c r="E80" s="99" t="s">
        <v>299</v>
      </c>
      <c r="F80" s="99" t="s">
        <v>267</v>
      </c>
      <c r="G80" s="85"/>
      <c r="H80" s="85"/>
      <c r="I80" s="85"/>
      <c r="J80" s="85"/>
      <c r="K80" s="85"/>
      <c r="L80" s="85"/>
      <c r="M80" s="85"/>
    </row>
    <row r="81" spans="1:13">
      <c r="A81" s="85"/>
      <c r="B81" s="98" t="s">
        <v>300</v>
      </c>
      <c r="C81" s="99" t="s">
        <v>254</v>
      </c>
      <c r="D81" s="100">
        <v>46113</v>
      </c>
      <c r="E81" s="99" t="s">
        <v>286</v>
      </c>
      <c r="F81" s="99" t="s">
        <v>290</v>
      </c>
      <c r="G81" s="85"/>
      <c r="H81" s="85"/>
      <c r="I81" s="85"/>
      <c r="J81" s="85"/>
      <c r="K81" s="85"/>
      <c r="L81" s="85"/>
      <c r="M81" s="85"/>
    </row>
    <row r="82" spans="1:13" ht="18.75">
      <c r="A82" s="85"/>
      <c r="B82" s="101" t="s">
        <v>301</v>
      </c>
      <c r="C82" s="102" t="s">
        <v>130</v>
      </c>
      <c r="D82" s="102" t="s">
        <v>130</v>
      </c>
      <c r="E82" s="102" t="s">
        <v>130</v>
      </c>
      <c r="F82" s="103" t="s">
        <v>130</v>
      </c>
      <c r="G82" s="85"/>
      <c r="H82" s="85"/>
      <c r="I82" s="85"/>
      <c r="J82" s="85"/>
      <c r="K82" s="85"/>
      <c r="L82" s="85"/>
      <c r="M82" s="85"/>
    </row>
    <row r="83" spans="1:13">
      <c r="A83" s="85"/>
      <c r="B83" s="95" t="s">
        <v>302</v>
      </c>
      <c r="C83" s="96" t="s">
        <v>254</v>
      </c>
      <c r="D83" s="97">
        <v>45934</v>
      </c>
      <c r="E83" s="96" t="s">
        <v>303</v>
      </c>
      <c r="F83" s="96" t="s">
        <v>304</v>
      </c>
      <c r="G83" s="104" t="s">
        <v>135</v>
      </c>
      <c r="H83" s="85"/>
      <c r="I83" s="85"/>
      <c r="J83" s="85"/>
      <c r="K83" s="85"/>
      <c r="L83" s="85"/>
      <c r="M83" s="85"/>
    </row>
    <row r="84" spans="1:13">
      <c r="A84" s="85"/>
      <c r="B84" s="98" t="s">
        <v>305</v>
      </c>
      <c r="C84" s="99" t="s">
        <v>237</v>
      </c>
      <c r="D84" s="100">
        <v>45980</v>
      </c>
      <c r="E84" s="99" t="s">
        <v>303</v>
      </c>
      <c r="F84" s="99" t="s">
        <v>243</v>
      </c>
      <c r="G84" s="104" t="s">
        <v>135</v>
      </c>
      <c r="H84" s="85"/>
      <c r="I84" s="85"/>
      <c r="J84" s="85"/>
      <c r="K84" s="85"/>
      <c r="L84" s="85"/>
      <c r="M84" s="85"/>
    </row>
    <row r="85" spans="1:13">
      <c r="A85" s="85"/>
      <c r="B85" s="98" t="s">
        <v>306</v>
      </c>
      <c r="C85" s="99" t="s">
        <v>237</v>
      </c>
      <c r="D85" s="100">
        <v>46009</v>
      </c>
      <c r="E85" s="99" t="s">
        <v>307</v>
      </c>
      <c r="F85" s="99" t="s">
        <v>243</v>
      </c>
      <c r="G85" s="85"/>
      <c r="H85" s="85"/>
      <c r="I85" s="85"/>
      <c r="J85" s="85"/>
      <c r="K85" s="85"/>
      <c r="L85" s="85"/>
      <c r="M85" s="85"/>
    </row>
    <row r="86" spans="1:13">
      <c r="A86" s="85"/>
      <c r="B86" s="98" t="s">
        <v>308</v>
      </c>
      <c r="C86" s="99" t="s">
        <v>241</v>
      </c>
      <c r="D86" s="100">
        <v>46032</v>
      </c>
      <c r="E86" s="99" t="s">
        <v>303</v>
      </c>
      <c r="F86" s="99" t="s">
        <v>243</v>
      </c>
      <c r="G86" s="104" t="s">
        <v>135</v>
      </c>
      <c r="H86" s="85"/>
      <c r="I86" s="85"/>
      <c r="J86" s="85"/>
      <c r="K86" s="85"/>
      <c r="L86" s="85"/>
      <c r="M86" s="85"/>
    </row>
    <row r="87" spans="1:13">
      <c r="A87" s="85"/>
      <c r="B87" s="98" t="s">
        <v>309</v>
      </c>
      <c r="C87" s="99" t="s">
        <v>241</v>
      </c>
      <c r="D87" s="100">
        <v>46049</v>
      </c>
      <c r="E87" s="99" t="s">
        <v>310</v>
      </c>
      <c r="F87" s="99" t="s">
        <v>243</v>
      </c>
      <c r="G87" s="85"/>
      <c r="H87" s="85"/>
      <c r="I87" s="85"/>
      <c r="J87" s="85"/>
      <c r="K87" s="85"/>
      <c r="L87" s="85"/>
      <c r="M87" s="85"/>
    </row>
    <row r="88" spans="1:13">
      <c r="A88" s="85"/>
      <c r="B88" s="98" t="s">
        <v>311</v>
      </c>
      <c r="C88" s="99" t="s">
        <v>241</v>
      </c>
      <c r="D88" s="100">
        <v>46123</v>
      </c>
      <c r="E88" s="99" t="s">
        <v>310</v>
      </c>
      <c r="F88" s="99" t="s">
        <v>312</v>
      </c>
      <c r="G88" s="104" t="s">
        <v>135</v>
      </c>
      <c r="H88" s="85"/>
      <c r="I88" s="85"/>
      <c r="J88" s="85"/>
      <c r="K88" s="85"/>
      <c r="L88" s="85"/>
      <c r="M88" s="85"/>
    </row>
    <row r="89" spans="1:13">
      <c r="A89" s="85"/>
      <c r="B89" s="98" t="s">
        <v>313</v>
      </c>
      <c r="C89" s="99" t="s">
        <v>254</v>
      </c>
      <c r="D89" s="100">
        <v>45934</v>
      </c>
      <c r="E89" s="99" t="s">
        <v>314</v>
      </c>
      <c r="F89" s="99" t="s">
        <v>304</v>
      </c>
      <c r="G89" s="85"/>
      <c r="H89" s="85"/>
      <c r="I89" s="85"/>
      <c r="J89" s="85"/>
      <c r="K89" s="85"/>
      <c r="L89" s="85"/>
      <c r="M89" s="85"/>
    </row>
    <row r="90" spans="1:13">
      <c r="A90" s="85"/>
      <c r="B90" s="98" t="s">
        <v>315</v>
      </c>
      <c r="C90" s="99" t="s">
        <v>237</v>
      </c>
      <c r="D90" s="100">
        <v>45980</v>
      </c>
      <c r="E90" s="99" t="s">
        <v>316</v>
      </c>
      <c r="F90" s="99" t="s">
        <v>243</v>
      </c>
      <c r="G90" s="85"/>
      <c r="H90" s="85"/>
      <c r="I90" s="85"/>
      <c r="J90" s="85"/>
      <c r="K90" s="85"/>
      <c r="L90" s="85"/>
      <c r="M90" s="85"/>
    </row>
    <row r="91" spans="1:13">
      <c r="A91" s="85"/>
      <c r="B91" s="98" t="s">
        <v>317</v>
      </c>
      <c r="C91" s="99" t="s">
        <v>237</v>
      </c>
      <c r="D91" s="100">
        <v>45997</v>
      </c>
      <c r="E91" s="99" t="s">
        <v>318</v>
      </c>
      <c r="F91" s="99" t="s">
        <v>243</v>
      </c>
      <c r="G91" s="85"/>
      <c r="H91" s="85"/>
      <c r="I91" s="85"/>
      <c r="J91" s="85"/>
      <c r="K91" s="85"/>
      <c r="L91" s="85"/>
      <c r="M91" s="85"/>
    </row>
    <row r="92" spans="1:13">
      <c r="A92" s="85"/>
      <c r="B92" s="98" t="s">
        <v>319</v>
      </c>
      <c r="C92" s="99" t="s">
        <v>241</v>
      </c>
      <c r="D92" s="100">
        <v>46025</v>
      </c>
      <c r="E92" s="99" t="s">
        <v>320</v>
      </c>
      <c r="F92" s="99" t="s">
        <v>243</v>
      </c>
      <c r="G92" s="85"/>
      <c r="H92" s="85"/>
      <c r="I92" s="85"/>
      <c r="J92" s="85"/>
      <c r="K92" s="85"/>
      <c r="L92" s="85"/>
      <c r="M92" s="85"/>
    </row>
    <row r="93" spans="1:13">
      <c r="A93" s="85"/>
      <c r="B93" s="98" t="s">
        <v>321</v>
      </c>
      <c r="C93" s="99" t="s">
        <v>241</v>
      </c>
      <c r="D93" s="100">
        <v>46116</v>
      </c>
      <c r="E93" s="99" t="s">
        <v>322</v>
      </c>
      <c r="F93" s="99" t="s">
        <v>323</v>
      </c>
      <c r="G93" s="85"/>
      <c r="H93" s="85"/>
      <c r="I93" s="85"/>
      <c r="J93" s="85"/>
      <c r="K93" s="85"/>
      <c r="L93" s="85"/>
      <c r="M93" s="85"/>
    </row>
    <row r="94" spans="1:13">
      <c r="A94" s="85"/>
      <c r="B94" s="98" t="s">
        <v>324</v>
      </c>
      <c r="C94" s="99" t="s">
        <v>241</v>
      </c>
      <c r="D94" s="100">
        <v>46123</v>
      </c>
      <c r="E94" s="99" t="s">
        <v>325</v>
      </c>
      <c r="F94" s="99" t="s">
        <v>312</v>
      </c>
      <c r="G94" s="85"/>
      <c r="H94" s="85"/>
      <c r="I94" s="85"/>
      <c r="J94" s="85"/>
      <c r="K94" s="85"/>
      <c r="L94" s="85"/>
      <c r="M94" s="85"/>
    </row>
    <row r="95" spans="1:13">
      <c r="A95" s="85"/>
      <c r="B95" s="98" t="s">
        <v>326</v>
      </c>
      <c r="C95" s="99" t="s">
        <v>132</v>
      </c>
      <c r="D95" s="100">
        <v>45900</v>
      </c>
      <c r="E95" s="99" t="s">
        <v>327</v>
      </c>
      <c r="F95" s="99" t="s">
        <v>328</v>
      </c>
      <c r="G95" s="85"/>
      <c r="H95" s="85"/>
      <c r="I95" s="85"/>
      <c r="J95" s="85"/>
      <c r="K95" s="85"/>
      <c r="L95" s="85"/>
      <c r="M95" s="85"/>
    </row>
    <row r="96" spans="1:13">
      <c r="A96" s="85"/>
      <c r="B96" s="98" t="s">
        <v>329</v>
      </c>
      <c r="C96" s="99" t="s">
        <v>132</v>
      </c>
      <c r="D96" s="100">
        <v>45901</v>
      </c>
      <c r="E96" s="99" t="s">
        <v>330</v>
      </c>
      <c r="F96" s="99" t="s">
        <v>331</v>
      </c>
      <c r="G96" s="85"/>
      <c r="H96" s="85"/>
      <c r="I96" s="85"/>
      <c r="J96" s="85"/>
      <c r="K96" s="85"/>
      <c r="L96" s="85"/>
      <c r="M96" s="85"/>
    </row>
    <row r="97" spans="1:13" ht="18.75">
      <c r="A97" s="85"/>
      <c r="B97" s="101" t="s">
        <v>332</v>
      </c>
      <c r="C97" s="102"/>
      <c r="D97" s="102" t="s">
        <v>130</v>
      </c>
      <c r="E97" s="102" t="s">
        <v>130</v>
      </c>
      <c r="F97" s="103" t="s">
        <v>130</v>
      </c>
      <c r="G97" s="85"/>
      <c r="H97" s="85"/>
      <c r="I97" s="85"/>
      <c r="J97" s="85"/>
      <c r="K97" s="85"/>
      <c r="L97" s="85"/>
      <c r="M97" s="85"/>
    </row>
    <row r="98" spans="1:13">
      <c r="A98" s="85"/>
      <c r="B98" s="95" t="s">
        <v>333</v>
      </c>
      <c r="C98" s="96" t="s">
        <v>334</v>
      </c>
      <c r="D98" s="97">
        <v>45982</v>
      </c>
      <c r="E98" s="96" t="s">
        <v>335</v>
      </c>
      <c r="F98" s="96" t="s">
        <v>336</v>
      </c>
      <c r="G98" s="85"/>
      <c r="H98" s="85"/>
      <c r="I98" s="85"/>
      <c r="J98" s="85"/>
      <c r="K98" s="85"/>
      <c r="L98" s="85"/>
      <c r="M98" s="85"/>
    </row>
    <row r="99" spans="1:13">
      <c r="A99" s="85"/>
      <c r="B99" s="98" t="s">
        <v>337</v>
      </c>
      <c r="C99" s="99" t="s">
        <v>338</v>
      </c>
      <c r="D99" s="100">
        <v>45978</v>
      </c>
      <c r="E99" s="99" t="s">
        <v>339</v>
      </c>
      <c r="F99" s="99" t="s">
        <v>340</v>
      </c>
      <c r="G99" s="104" t="s">
        <v>135</v>
      </c>
      <c r="H99" s="85"/>
      <c r="I99" s="85"/>
      <c r="J99" s="85"/>
      <c r="K99" s="85"/>
      <c r="L99" s="85"/>
      <c r="M99" s="85"/>
    </row>
    <row r="100" spans="1:13">
      <c r="A100" s="85"/>
      <c r="B100" s="98" t="s">
        <v>341</v>
      </c>
      <c r="C100" s="99" t="s">
        <v>338</v>
      </c>
      <c r="D100" s="100">
        <v>45995</v>
      </c>
      <c r="E100" s="99" t="s">
        <v>342</v>
      </c>
      <c r="F100" s="99" t="s">
        <v>343</v>
      </c>
      <c r="G100" s="85"/>
      <c r="H100" s="85"/>
      <c r="I100" s="85"/>
      <c r="J100" s="85"/>
      <c r="K100" s="85"/>
      <c r="L100" s="85"/>
      <c r="M100" s="85"/>
    </row>
    <row r="101" spans="1:13">
      <c r="A101" s="85"/>
      <c r="B101" s="98" t="s">
        <v>344</v>
      </c>
      <c r="C101" s="99" t="s">
        <v>338</v>
      </c>
      <c r="D101" s="100">
        <v>46009</v>
      </c>
      <c r="E101" s="99" t="s">
        <v>345</v>
      </c>
      <c r="F101" s="99" t="s">
        <v>346</v>
      </c>
      <c r="G101" s="85"/>
      <c r="H101" s="85"/>
      <c r="I101" s="85"/>
      <c r="J101" s="85"/>
      <c r="K101" s="85"/>
      <c r="L101" s="85"/>
      <c r="M101" s="85"/>
    </row>
    <row r="102" spans="1:13">
      <c r="A102" s="85"/>
      <c r="B102" s="98" t="s">
        <v>347</v>
      </c>
      <c r="C102" s="99" t="s">
        <v>338</v>
      </c>
      <c r="D102" s="100">
        <v>46031</v>
      </c>
      <c r="E102" s="99" t="s">
        <v>348</v>
      </c>
      <c r="F102" s="99" t="s">
        <v>343</v>
      </c>
      <c r="G102" s="85"/>
      <c r="H102" s="85"/>
      <c r="I102" s="85"/>
      <c r="J102" s="85"/>
      <c r="K102" s="85"/>
      <c r="L102" s="85"/>
      <c r="M102" s="85"/>
    </row>
    <row r="103" spans="1:13">
      <c r="A103" s="85"/>
      <c r="B103" s="98" t="s">
        <v>349</v>
      </c>
      <c r="C103" s="99" t="s">
        <v>338</v>
      </c>
      <c r="D103" s="100">
        <v>46053</v>
      </c>
      <c r="E103" s="99" t="s">
        <v>348</v>
      </c>
      <c r="F103" s="99" t="s">
        <v>346</v>
      </c>
      <c r="G103" s="85"/>
      <c r="H103" s="85"/>
      <c r="I103" s="85"/>
      <c r="J103" s="85"/>
      <c r="K103" s="85"/>
      <c r="L103" s="85"/>
      <c r="M103" s="85"/>
    </row>
    <row r="104" spans="1:13">
      <c r="A104" s="85"/>
      <c r="B104" s="98" t="s">
        <v>350</v>
      </c>
      <c r="C104" s="99" t="s">
        <v>338</v>
      </c>
      <c r="D104" s="100">
        <v>46075</v>
      </c>
      <c r="E104" s="99" t="s">
        <v>342</v>
      </c>
      <c r="F104" s="99" t="s">
        <v>343</v>
      </c>
      <c r="G104" s="85"/>
      <c r="H104" s="85"/>
      <c r="I104" s="85"/>
      <c r="J104" s="85"/>
      <c r="K104" s="85"/>
      <c r="L104" s="85"/>
      <c r="M104" s="85"/>
    </row>
    <row r="105" spans="1:13">
      <c r="A105" s="85"/>
      <c r="B105" s="98" t="s">
        <v>351</v>
      </c>
      <c r="C105" s="99" t="s">
        <v>338</v>
      </c>
      <c r="D105" s="100">
        <v>46089</v>
      </c>
      <c r="E105" s="99" t="s">
        <v>342</v>
      </c>
      <c r="F105" s="99" t="s">
        <v>346</v>
      </c>
      <c r="G105" s="85"/>
      <c r="H105" s="85"/>
      <c r="I105" s="85"/>
      <c r="J105" s="85"/>
      <c r="K105" s="85"/>
      <c r="L105" s="85"/>
      <c r="M105" s="85"/>
    </row>
    <row r="106" spans="1:13">
      <c r="A106" s="85"/>
      <c r="B106" s="98" t="s">
        <v>352</v>
      </c>
      <c r="C106" s="99" t="s">
        <v>338</v>
      </c>
      <c r="D106" s="100">
        <v>46103</v>
      </c>
      <c r="E106" s="99" t="s">
        <v>353</v>
      </c>
      <c r="F106" s="99" t="s">
        <v>354</v>
      </c>
      <c r="G106" s="104" t="s">
        <v>135</v>
      </c>
      <c r="H106" s="85"/>
      <c r="I106" s="85"/>
      <c r="J106" s="85"/>
      <c r="K106" s="85"/>
      <c r="L106" s="85"/>
      <c r="M106" s="85"/>
    </row>
    <row r="107" spans="1:13">
      <c r="A107" s="85"/>
      <c r="B107" s="98" t="s">
        <v>355</v>
      </c>
      <c r="C107" s="99" t="s">
        <v>338</v>
      </c>
      <c r="D107" s="100">
        <v>45978</v>
      </c>
      <c r="E107" s="99" t="s">
        <v>356</v>
      </c>
      <c r="F107" s="99" t="s">
        <v>357</v>
      </c>
      <c r="G107" s="104" t="s">
        <v>130</v>
      </c>
      <c r="H107" s="85"/>
      <c r="I107" s="85"/>
      <c r="J107" s="85"/>
      <c r="K107" s="85"/>
      <c r="L107" s="85"/>
      <c r="M107" s="85"/>
    </row>
    <row r="108" spans="1:13">
      <c r="A108" s="85"/>
      <c r="B108" s="98" t="s">
        <v>358</v>
      </c>
      <c r="C108" s="99" t="s">
        <v>338</v>
      </c>
      <c r="D108" s="100">
        <v>46089</v>
      </c>
      <c r="E108" s="99" t="s">
        <v>356</v>
      </c>
      <c r="F108" s="99" t="s">
        <v>359</v>
      </c>
      <c r="G108" s="104" t="s">
        <v>130</v>
      </c>
      <c r="H108" s="85"/>
      <c r="I108" s="85"/>
      <c r="J108" s="85"/>
      <c r="K108" s="85"/>
      <c r="L108" s="85"/>
      <c r="M108" s="85"/>
    </row>
    <row r="109" spans="1:13">
      <c r="A109" s="85"/>
      <c r="B109" s="98" t="s">
        <v>360</v>
      </c>
      <c r="C109" s="99" t="s">
        <v>334</v>
      </c>
      <c r="D109" s="100">
        <v>45985</v>
      </c>
      <c r="E109" s="99" t="s">
        <v>361</v>
      </c>
      <c r="F109" s="99" t="s">
        <v>362</v>
      </c>
      <c r="G109" s="85"/>
      <c r="H109" s="85"/>
      <c r="I109" s="85"/>
      <c r="J109" s="85"/>
      <c r="K109" s="85"/>
      <c r="L109" s="85"/>
      <c r="M109" s="85"/>
    </row>
    <row r="110" spans="1:13" ht="18.75">
      <c r="A110" s="85"/>
      <c r="B110" s="101" t="s">
        <v>363</v>
      </c>
      <c r="C110" s="102"/>
      <c r="D110" s="102" t="s">
        <v>130</v>
      </c>
      <c r="E110" s="102" t="s">
        <v>130</v>
      </c>
      <c r="F110" s="103" t="s">
        <v>130</v>
      </c>
      <c r="G110" s="85"/>
      <c r="H110" s="85"/>
      <c r="I110" s="85"/>
      <c r="J110" s="85"/>
      <c r="K110" s="85"/>
      <c r="L110" s="85"/>
      <c r="M110" s="85"/>
    </row>
    <row r="111" spans="1:13">
      <c r="A111" s="85"/>
      <c r="B111" s="95" t="s">
        <v>364</v>
      </c>
      <c r="C111" s="96" t="s">
        <v>250</v>
      </c>
      <c r="D111" s="97">
        <v>45934</v>
      </c>
      <c r="E111" s="96" t="s">
        <v>365</v>
      </c>
      <c r="F111" s="96" t="s">
        <v>366</v>
      </c>
      <c r="G111" s="85"/>
      <c r="H111" s="85"/>
      <c r="I111" s="85"/>
      <c r="J111" s="85"/>
      <c r="K111" s="85"/>
      <c r="L111" s="85"/>
      <c r="M111" s="85"/>
    </row>
    <row r="112" spans="1:13">
      <c r="A112" s="85"/>
      <c r="B112" s="98" t="s">
        <v>367</v>
      </c>
      <c r="C112" s="99" t="s">
        <v>250</v>
      </c>
      <c r="D112" s="100">
        <v>45935</v>
      </c>
      <c r="E112" s="99" t="s">
        <v>368</v>
      </c>
      <c r="F112" s="99" t="s">
        <v>304</v>
      </c>
      <c r="G112" s="85"/>
      <c r="H112" s="85"/>
      <c r="I112" s="85"/>
      <c r="J112" s="85"/>
      <c r="K112" s="85"/>
      <c r="L112" s="85"/>
      <c r="M112" s="85"/>
    </row>
    <row r="113" spans="1:13">
      <c r="A113" s="85"/>
      <c r="B113" s="105" t="s">
        <v>369</v>
      </c>
      <c r="C113" s="99" t="s">
        <v>250</v>
      </c>
      <c r="D113" s="100">
        <v>46132</v>
      </c>
      <c r="E113" s="99" t="s">
        <v>368</v>
      </c>
      <c r="F113" s="92" t="s">
        <v>323</v>
      </c>
      <c r="G113" s="85"/>
      <c r="H113" s="85"/>
      <c r="I113" s="85"/>
      <c r="J113" s="85"/>
      <c r="K113" s="85"/>
      <c r="L113" s="85"/>
      <c r="M113" s="85"/>
    </row>
    <row r="114" spans="1:13">
      <c r="A114" s="85"/>
      <c r="B114" s="105" t="s">
        <v>370</v>
      </c>
      <c r="C114" s="99" t="s">
        <v>250</v>
      </c>
      <c r="D114" s="100">
        <v>46136</v>
      </c>
      <c r="E114" s="99" t="s">
        <v>365</v>
      </c>
      <c r="F114" s="92" t="s">
        <v>331</v>
      </c>
      <c r="G114" s="85"/>
      <c r="H114" s="85"/>
      <c r="I114" s="85"/>
      <c r="J114" s="85"/>
      <c r="K114" s="85"/>
      <c r="L114" s="85"/>
      <c r="M114" s="85"/>
    </row>
    <row r="115" spans="1:13">
      <c r="A115" s="85"/>
      <c r="B115" s="105" t="s">
        <v>371</v>
      </c>
      <c r="C115" s="99" t="s">
        <v>372</v>
      </c>
      <c r="D115" s="100">
        <v>45928</v>
      </c>
      <c r="E115" s="99" t="s">
        <v>373</v>
      </c>
      <c r="F115" s="92" t="s">
        <v>374</v>
      </c>
      <c r="G115" s="85" t="s">
        <v>135</v>
      </c>
      <c r="H115" s="85"/>
      <c r="I115" s="85"/>
      <c r="J115" s="85"/>
      <c r="K115" s="85"/>
      <c r="L115" s="85"/>
      <c r="M115" s="85"/>
    </row>
    <row r="116" spans="1:13">
      <c r="A116" s="85"/>
      <c r="B116" s="105" t="s">
        <v>375</v>
      </c>
      <c r="C116" s="99" t="s">
        <v>372</v>
      </c>
      <c r="D116" s="100">
        <v>45941</v>
      </c>
      <c r="E116" s="99" t="s">
        <v>376</v>
      </c>
      <c r="F116" s="92" t="s">
        <v>377</v>
      </c>
      <c r="G116" s="85" t="s">
        <v>135</v>
      </c>
      <c r="H116" s="85"/>
      <c r="I116" s="85"/>
      <c r="J116" s="85"/>
      <c r="K116" s="85"/>
      <c r="L116" s="85"/>
      <c r="M116" s="85"/>
    </row>
    <row r="117" spans="1:13">
      <c r="A117" s="85"/>
      <c r="B117" s="105" t="s">
        <v>378</v>
      </c>
      <c r="C117" s="99" t="s">
        <v>372</v>
      </c>
      <c r="D117" s="100">
        <v>45962</v>
      </c>
      <c r="E117" s="99" t="s">
        <v>376</v>
      </c>
      <c r="F117" s="92" t="s">
        <v>377</v>
      </c>
      <c r="G117" s="85" t="s">
        <v>135</v>
      </c>
      <c r="H117" s="85"/>
      <c r="I117" s="85"/>
      <c r="J117" s="85"/>
      <c r="K117" s="85"/>
      <c r="L117" s="85"/>
      <c r="M117" s="85"/>
    </row>
    <row r="118" spans="1:13">
      <c r="A118" s="85"/>
      <c r="B118" s="105" t="s">
        <v>379</v>
      </c>
      <c r="C118" s="99" t="s">
        <v>372</v>
      </c>
      <c r="D118" s="100">
        <v>46116</v>
      </c>
      <c r="E118" s="99" t="s">
        <v>380</v>
      </c>
      <c r="F118" s="92" t="s">
        <v>381</v>
      </c>
      <c r="G118" s="85" t="s">
        <v>135</v>
      </c>
      <c r="H118" s="85"/>
      <c r="I118" s="85"/>
      <c r="J118" s="85"/>
      <c r="K118" s="85"/>
      <c r="L118" s="85"/>
      <c r="M118" s="85"/>
    </row>
    <row r="119" spans="1:13">
      <c r="A119" s="85"/>
      <c r="B119" s="105" t="s">
        <v>382</v>
      </c>
      <c r="C119" s="99" t="s">
        <v>372</v>
      </c>
      <c r="D119" s="100">
        <v>46141</v>
      </c>
      <c r="E119" s="99" t="s">
        <v>383</v>
      </c>
      <c r="F119" s="92" t="s">
        <v>384</v>
      </c>
      <c r="G119" s="85" t="s">
        <v>135</v>
      </c>
      <c r="H119" s="85"/>
      <c r="I119" s="85"/>
      <c r="J119" s="85"/>
      <c r="K119" s="85"/>
      <c r="L119" s="85"/>
      <c r="M119" s="85"/>
    </row>
    <row r="120" spans="1:13">
      <c r="A120" s="85"/>
      <c r="B120" s="105" t="s">
        <v>385</v>
      </c>
      <c r="C120" s="99" t="s">
        <v>386</v>
      </c>
      <c r="D120" s="100">
        <v>45951</v>
      </c>
      <c r="E120" s="99" t="s">
        <v>387</v>
      </c>
      <c r="F120" s="92" t="s">
        <v>377</v>
      </c>
      <c r="G120" s="85" t="s">
        <v>135</v>
      </c>
      <c r="H120" s="85"/>
      <c r="I120" s="85"/>
      <c r="J120" s="85"/>
      <c r="K120" s="85"/>
      <c r="L120" s="85"/>
      <c r="M120" s="85"/>
    </row>
    <row r="121" spans="1:13">
      <c r="A121" s="85"/>
      <c r="B121" s="105" t="s">
        <v>388</v>
      </c>
      <c r="C121" s="99" t="s">
        <v>254</v>
      </c>
      <c r="D121" s="100">
        <v>46139</v>
      </c>
      <c r="E121" s="99" t="s">
        <v>389</v>
      </c>
      <c r="F121" s="92" t="s">
        <v>323</v>
      </c>
      <c r="G121" s="85"/>
      <c r="H121" s="85"/>
      <c r="I121" s="85"/>
      <c r="J121" s="85"/>
      <c r="K121" s="85"/>
      <c r="L121" s="85"/>
      <c r="M121" s="85"/>
    </row>
    <row r="122" spans="1:13">
      <c r="A122" s="85"/>
      <c r="B122" s="105" t="s">
        <v>390</v>
      </c>
      <c r="C122" s="99" t="s">
        <v>391</v>
      </c>
      <c r="D122" s="100">
        <v>45935</v>
      </c>
      <c r="E122" s="99" t="s">
        <v>392</v>
      </c>
      <c r="F122" s="92" t="s">
        <v>393</v>
      </c>
      <c r="G122" s="85" t="s">
        <v>135</v>
      </c>
      <c r="H122" s="85"/>
      <c r="I122" s="85"/>
      <c r="J122" s="85"/>
      <c r="K122" s="85"/>
      <c r="L122" s="85"/>
      <c r="M122" s="85"/>
    </row>
    <row r="123" spans="1:13">
      <c r="A123" s="85"/>
      <c r="B123" s="105" t="s">
        <v>394</v>
      </c>
      <c r="C123" s="99" t="s">
        <v>391</v>
      </c>
      <c r="D123" s="100">
        <v>46131</v>
      </c>
      <c r="E123" s="99" t="s">
        <v>392</v>
      </c>
      <c r="F123" s="92" t="s">
        <v>393</v>
      </c>
      <c r="G123" s="85" t="s">
        <v>135</v>
      </c>
      <c r="H123" s="85"/>
      <c r="I123" s="85"/>
      <c r="J123" s="85"/>
      <c r="K123" s="85"/>
      <c r="L123" s="85"/>
      <c r="M123" s="85"/>
    </row>
    <row r="124" spans="1:13">
      <c r="A124" s="85"/>
      <c r="B124" s="105" t="s">
        <v>395</v>
      </c>
      <c r="C124" s="99" t="s">
        <v>132</v>
      </c>
      <c r="D124" s="100">
        <v>45900</v>
      </c>
      <c r="E124" s="99" t="s">
        <v>365</v>
      </c>
      <c r="F124" s="92" t="s">
        <v>366</v>
      </c>
      <c r="G124" s="85"/>
      <c r="H124" s="85"/>
      <c r="I124" s="85"/>
      <c r="J124" s="85"/>
      <c r="K124" s="85"/>
      <c r="L124" s="85"/>
      <c r="M124" s="85"/>
    </row>
    <row r="125" spans="1:13">
      <c r="A125" s="85"/>
      <c r="B125" s="105" t="s">
        <v>246</v>
      </c>
      <c r="C125" s="99" t="s">
        <v>396</v>
      </c>
      <c r="D125" s="100">
        <v>45924</v>
      </c>
      <c r="E125" s="99" t="s">
        <v>397</v>
      </c>
      <c r="F125" s="92" t="s">
        <v>374</v>
      </c>
      <c r="G125" s="85"/>
      <c r="H125" s="85"/>
      <c r="I125" s="85"/>
      <c r="J125" s="85"/>
      <c r="K125" s="85"/>
      <c r="L125" s="85"/>
      <c r="M125" s="85"/>
    </row>
    <row r="126" spans="1:13">
      <c r="A126" s="85"/>
      <c r="B126" s="105" t="s">
        <v>398</v>
      </c>
      <c r="C126" s="99" t="s">
        <v>396</v>
      </c>
      <c r="D126" s="100">
        <v>46144</v>
      </c>
      <c r="E126" s="99" t="s">
        <v>399</v>
      </c>
      <c r="F126" s="92" t="s">
        <v>381</v>
      </c>
      <c r="G126" s="85" t="s">
        <v>135</v>
      </c>
      <c r="H126" s="85"/>
      <c r="I126" s="85"/>
      <c r="J126" s="85"/>
      <c r="K126" s="85"/>
      <c r="L126" s="85"/>
      <c r="M126" s="85"/>
    </row>
    <row r="127" spans="1:13" ht="21">
      <c r="A127" s="85"/>
      <c r="B127" s="106" t="s">
        <v>400</v>
      </c>
      <c r="C127" s="107"/>
      <c r="D127" s="108" t="s">
        <v>130</v>
      </c>
      <c r="E127" s="108" t="s">
        <v>130</v>
      </c>
      <c r="F127" s="109" t="s">
        <v>130</v>
      </c>
      <c r="G127" s="85"/>
      <c r="H127" s="85"/>
      <c r="I127" s="85"/>
      <c r="J127" s="85"/>
      <c r="K127" s="85"/>
      <c r="L127" s="85"/>
      <c r="M127" s="85"/>
    </row>
    <row r="128" spans="1:13">
      <c r="A128" s="85"/>
      <c r="B128" s="110" t="s">
        <v>401</v>
      </c>
      <c r="C128" s="96" t="s">
        <v>402</v>
      </c>
      <c r="D128" s="97">
        <v>45956</v>
      </c>
      <c r="E128" s="96" t="s">
        <v>403</v>
      </c>
      <c r="F128" s="90" t="s">
        <v>404</v>
      </c>
      <c r="G128" s="85" t="s">
        <v>135</v>
      </c>
      <c r="H128" s="85"/>
      <c r="I128" s="85"/>
      <c r="J128" s="85"/>
      <c r="K128" s="85"/>
      <c r="L128" s="85"/>
      <c r="M128" s="85"/>
    </row>
    <row r="129" spans="1:13">
      <c r="A129" s="85"/>
      <c r="B129" s="105" t="s">
        <v>405</v>
      </c>
      <c r="C129" s="99" t="s">
        <v>402</v>
      </c>
      <c r="D129" s="100">
        <v>45977</v>
      </c>
      <c r="E129" s="99" t="s">
        <v>403</v>
      </c>
      <c r="F129" s="92" t="s">
        <v>404</v>
      </c>
      <c r="G129" s="85" t="s">
        <v>135</v>
      </c>
      <c r="H129" s="85"/>
      <c r="I129" s="85"/>
      <c r="J129" s="85"/>
      <c r="K129" s="85"/>
      <c r="L129" s="85"/>
      <c r="M129" s="85"/>
    </row>
    <row r="130" spans="1:13">
      <c r="A130" s="85"/>
      <c r="B130" s="105" t="s">
        <v>406</v>
      </c>
      <c r="C130" s="99" t="s">
        <v>402</v>
      </c>
      <c r="D130" s="100">
        <v>45977</v>
      </c>
      <c r="E130" s="99" t="s">
        <v>407</v>
      </c>
      <c r="F130" s="92" t="s">
        <v>404</v>
      </c>
      <c r="G130" s="85" t="s">
        <v>135</v>
      </c>
      <c r="H130" s="85"/>
      <c r="I130" s="85"/>
      <c r="J130" s="85"/>
      <c r="K130" s="85"/>
      <c r="L130" s="85"/>
      <c r="M130" s="85"/>
    </row>
    <row r="131" spans="1:13">
      <c r="A131" s="85"/>
      <c r="B131" s="105" t="s">
        <v>408</v>
      </c>
      <c r="C131" s="99" t="s">
        <v>402</v>
      </c>
      <c r="D131" s="100">
        <v>45984</v>
      </c>
      <c r="E131" s="99" t="s">
        <v>409</v>
      </c>
      <c r="F131" s="92" t="s">
        <v>404</v>
      </c>
      <c r="G131" s="85" t="s">
        <v>135</v>
      </c>
      <c r="H131" s="85"/>
      <c r="I131" s="85"/>
      <c r="J131" s="85"/>
      <c r="K131" s="85"/>
      <c r="L131" s="85"/>
      <c r="M131" s="85"/>
    </row>
    <row r="132" spans="1:13">
      <c r="A132" s="85"/>
      <c r="B132" s="105" t="s">
        <v>410</v>
      </c>
      <c r="C132" s="99" t="s">
        <v>402</v>
      </c>
      <c r="D132" s="100">
        <v>45984</v>
      </c>
      <c r="E132" s="99" t="s">
        <v>411</v>
      </c>
      <c r="F132" s="92" t="s">
        <v>404</v>
      </c>
      <c r="G132" s="85" t="s">
        <v>135</v>
      </c>
      <c r="H132" s="85"/>
      <c r="I132" s="85"/>
      <c r="J132" s="85"/>
      <c r="K132" s="85"/>
      <c r="L132" s="85"/>
      <c r="M132" s="85"/>
    </row>
    <row r="133" spans="1:13">
      <c r="A133" s="85"/>
      <c r="B133" s="105" t="s">
        <v>412</v>
      </c>
      <c r="C133" s="99" t="s">
        <v>402</v>
      </c>
      <c r="D133" s="100">
        <v>45991</v>
      </c>
      <c r="E133" s="99" t="s">
        <v>413</v>
      </c>
      <c r="F133" s="92" t="s">
        <v>404</v>
      </c>
      <c r="G133" s="85" t="s">
        <v>135</v>
      </c>
      <c r="H133" s="85"/>
      <c r="I133" s="85"/>
      <c r="J133" s="85"/>
      <c r="K133" s="85"/>
      <c r="L133" s="85"/>
      <c r="M133" s="85"/>
    </row>
    <row r="134" spans="1:13">
      <c r="A134" s="85"/>
      <c r="B134" s="105" t="s">
        <v>414</v>
      </c>
      <c r="C134" s="99" t="s">
        <v>402</v>
      </c>
      <c r="D134" s="100">
        <v>45991</v>
      </c>
      <c r="E134" s="99" t="s">
        <v>415</v>
      </c>
      <c r="F134" s="92" t="s">
        <v>404</v>
      </c>
      <c r="G134" s="85" t="s">
        <v>135</v>
      </c>
      <c r="H134" s="85"/>
      <c r="I134" s="85"/>
      <c r="J134" s="85"/>
      <c r="K134" s="85"/>
      <c r="L134" s="85"/>
      <c r="M134" s="85"/>
    </row>
    <row r="135" spans="1:13">
      <c r="A135" s="85"/>
      <c r="B135" s="105" t="s">
        <v>416</v>
      </c>
      <c r="C135" s="99" t="s">
        <v>402</v>
      </c>
      <c r="D135" s="100">
        <v>45998</v>
      </c>
      <c r="E135" s="99" t="s">
        <v>403</v>
      </c>
      <c r="F135" s="92" t="s">
        <v>404</v>
      </c>
      <c r="G135" s="85" t="s">
        <v>135</v>
      </c>
      <c r="H135" s="85"/>
      <c r="I135" s="85"/>
      <c r="J135" s="85"/>
      <c r="K135" s="85"/>
      <c r="L135" s="85"/>
      <c r="M135" s="85"/>
    </row>
    <row r="136" spans="1:13">
      <c r="A136" s="85"/>
      <c r="B136" s="105" t="s">
        <v>417</v>
      </c>
      <c r="C136" s="99" t="s">
        <v>402</v>
      </c>
      <c r="D136" s="100">
        <v>45998</v>
      </c>
      <c r="E136" s="99" t="s">
        <v>415</v>
      </c>
      <c r="F136" s="92" t="s">
        <v>404</v>
      </c>
      <c r="G136" s="85" t="s">
        <v>135</v>
      </c>
      <c r="H136" s="85"/>
      <c r="I136" s="85"/>
      <c r="J136" s="85"/>
      <c r="K136" s="85"/>
      <c r="L136" s="85"/>
      <c r="M136" s="85"/>
    </row>
    <row r="137" spans="1:13">
      <c r="A137" s="85"/>
      <c r="B137" s="105" t="s">
        <v>418</v>
      </c>
      <c r="C137" s="99" t="s">
        <v>402</v>
      </c>
      <c r="D137" s="100">
        <v>46005</v>
      </c>
      <c r="E137" s="99" t="s">
        <v>413</v>
      </c>
      <c r="F137" s="92" t="s">
        <v>404</v>
      </c>
      <c r="G137" s="85" t="s">
        <v>135</v>
      </c>
      <c r="H137" s="85"/>
      <c r="I137" s="85"/>
      <c r="J137" s="85"/>
      <c r="K137" s="85"/>
      <c r="L137" s="85"/>
      <c r="M137" s="85"/>
    </row>
    <row r="138" spans="1:13">
      <c r="A138" s="85"/>
      <c r="B138" s="105" t="s">
        <v>419</v>
      </c>
      <c r="C138" s="99" t="s">
        <v>402</v>
      </c>
      <c r="D138" s="100">
        <v>46005</v>
      </c>
      <c r="E138" s="99" t="s">
        <v>420</v>
      </c>
      <c r="F138" s="92" t="s">
        <v>404</v>
      </c>
      <c r="G138" s="85" t="s">
        <v>135</v>
      </c>
      <c r="H138" s="85"/>
      <c r="I138" s="85"/>
      <c r="J138" s="85"/>
      <c r="K138" s="85"/>
      <c r="L138" s="85"/>
      <c r="M138" s="85"/>
    </row>
    <row r="139" spans="1:13">
      <c r="A139" s="85"/>
      <c r="B139" s="105" t="s">
        <v>421</v>
      </c>
      <c r="C139" s="99" t="s">
        <v>402</v>
      </c>
      <c r="D139" s="100">
        <v>46012</v>
      </c>
      <c r="E139" s="99" t="s">
        <v>422</v>
      </c>
      <c r="F139" s="92" t="s">
        <v>404</v>
      </c>
      <c r="G139" s="85" t="s">
        <v>135</v>
      </c>
      <c r="H139" s="85"/>
      <c r="I139" s="85"/>
      <c r="J139" s="85"/>
      <c r="K139" s="85"/>
      <c r="L139" s="85"/>
      <c r="M139" s="85"/>
    </row>
    <row r="140" spans="1:13">
      <c r="A140" s="85"/>
      <c r="B140" s="105" t="s">
        <v>423</v>
      </c>
      <c r="C140" s="99" t="s">
        <v>402</v>
      </c>
      <c r="D140" s="100">
        <v>46012</v>
      </c>
      <c r="E140" s="99" t="s">
        <v>424</v>
      </c>
      <c r="F140" s="92" t="s">
        <v>404</v>
      </c>
      <c r="G140" s="85" t="s">
        <v>135</v>
      </c>
      <c r="H140" s="85"/>
      <c r="I140" s="85"/>
      <c r="J140" s="85"/>
      <c r="K140" s="85"/>
      <c r="L140" s="85"/>
      <c r="M140" s="85"/>
    </row>
    <row r="141" spans="1:13">
      <c r="A141" s="85"/>
      <c r="B141" s="105" t="s">
        <v>425</v>
      </c>
      <c r="C141" s="99" t="s">
        <v>402</v>
      </c>
      <c r="D141" s="100">
        <v>46019</v>
      </c>
      <c r="E141" s="99" t="s">
        <v>426</v>
      </c>
      <c r="F141" s="92" t="s">
        <v>404</v>
      </c>
      <c r="G141" s="85" t="s">
        <v>135</v>
      </c>
      <c r="H141" s="85"/>
      <c r="I141" s="85"/>
      <c r="J141" s="85"/>
      <c r="K141" s="85"/>
      <c r="L141" s="85"/>
      <c r="M141" s="85"/>
    </row>
    <row r="142" spans="1:13">
      <c r="A142" s="85"/>
      <c r="B142" s="105" t="s">
        <v>427</v>
      </c>
      <c r="C142" s="99" t="s">
        <v>402</v>
      </c>
      <c r="D142" s="100">
        <v>46019</v>
      </c>
      <c r="E142" s="99" t="s">
        <v>428</v>
      </c>
      <c r="F142" s="92" t="s">
        <v>404</v>
      </c>
      <c r="G142" s="85" t="s">
        <v>135</v>
      </c>
      <c r="H142" s="85"/>
      <c r="I142" s="85"/>
      <c r="J142" s="85"/>
      <c r="K142" s="85"/>
      <c r="L142" s="85"/>
      <c r="M142" s="85"/>
    </row>
    <row r="143" spans="1:13">
      <c r="A143" s="85"/>
      <c r="B143" s="105" t="s">
        <v>429</v>
      </c>
      <c r="C143" s="99" t="s">
        <v>402</v>
      </c>
      <c r="D143" s="100">
        <v>46026</v>
      </c>
      <c r="E143" s="99" t="s">
        <v>413</v>
      </c>
      <c r="F143" s="92" t="s">
        <v>404</v>
      </c>
      <c r="G143" s="85" t="s">
        <v>135</v>
      </c>
      <c r="H143" s="85"/>
      <c r="I143" s="85"/>
      <c r="J143" s="85"/>
      <c r="K143" s="85"/>
      <c r="L143" s="85"/>
      <c r="M143" s="85"/>
    </row>
    <row r="144" spans="1:13">
      <c r="A144" s="85"/>
      <c r="B144" s="105" t="s">
        <v>430</v>
      </c>
      <c r="C144" s="99" t="s">
        <v>402</v>
      </c>
      <c r="D144" s="100">
        <v>46068</v>
      </c>
      <c r="E144" s="99" t="s">
        <v>413</v>
      </c>
      <c r="F144" s="92" t="s">
        <v>404</v>
      </c>
      <c r="G144" s="85" t="s">
        <v>135</v>
      </c>
      <c r="H144" s="85"/>
      <c r="I144" s="85"/>
      <c r="J144" s="85"/>
      <c r="K144" s="85"/>
      <c r="L144" s="85"/>
      <c r="M144" s="85"/>
    </row>
    <row r="145" spans="1:13">
      <c r="A145" s="85"/>
      <c r="B145" s="105" t="s">
        <v>431</v>
      </c>
      <c r="C145" s="99" t="s">
        <v>402</v>
      </c>
      <c r="D145" s="100">
        <v>46068</v>
      </c>
      <c r="E145" s="99" t="s">
        <v>415</v>
      </c>
      <c r="F145" s="92" t="s">
        <v>404</v>
      </c>
      <c r="G145" s="85" t="s">
        <v>135</v>
      </c>
      <c r="H145" s="85"/>
      <c r="I145" s="85"/>
      <c r="J145" s="85"/>
      <c r="K145" s="85"/>
      <c r="L145" s="85"/>
      <c r="M145" s="85"/>
    </row>
    <row r="146" spans="1:13">
      <c r="A146" s="85"/>
      <c r="B146" s="105" t="s">
        <v>432</v>
      </c>
      <c r="C146" s="99" t="s">
        <v>402</v>
      </c>
      <c r="D146" s="100">
        <v>46075</v>
      </c>
      <c r="E146" s="99" t="s">
        <v>403</v>
      </c>
      <c r="F146" s="92" t="s">
        <v>404</v>
      </c>
      <c r="G146" s="85" t="s">
        <v>135</v>
      </c>
      <c r="H146" s="85"/>
      <c r="I146" s="85"/>
      <c r="J146" s="85"/>
      <c r="K146" s="85"/>
      <c r="L146" s="85"/>
      <c r="M146" s="85"/>
    </row>
    <row r="147" spans="1:13">
      <c r="A147" s="85"/>
      <c r="B147" s="105" t="s">
        <v>433</v>
      </c>
      <c r="C147" s="99" t="s">
        <v>402</v>
      </c>
      <c r="D147" s="100">
        <v>46075</v>
      </c>
      <c r="E147" s="99" t="s">
        <v>407</v>
      </c>
      <c r="F147" s="92" t="s">
        <v>404</v>
      </c>
      <c r="G147" s="85" t="s">
        <v>135</v>
      </c>
      <c r="H147" s="85"/>
      <c r="I147" s="85"/>
      <c r="J147" s="85"/>
      <c r="K147" s="85"/>
      <c r="L147" s="85"/>
      <c r="M147" s="85"/>
    </row>
    <row r="148" spans="1:13">
      <c r="A148" s="85"/>
      <c r="B148" s="105" t="s">
        <v>434</v>
      </c>
      <c r="C148" s="99" t="s">
        <v>402</v>
      </c>
      <c r="D148" s="100">
        <v>46082</v>
      </c>
      <c r="E148" s="99" t="s">
        <v>409</v>
      </c>
      <c r="F148" s="92" t="s">
        <v>404</v>
      </c>
      <c r="G148" s="85" t="s">
        <v>135</v>
      </c>
      <c r="H148" s="85"/>
      <c r="I148" s="85"/>
      <c r="J148" s="85"/>
      <c r="K148" s="85"/>
      <c r="L148" s="85"/>
      <c r="M148" s="85"/>
    </row>
    <row r="149" spans="1:13">
      <c r="A149" s="85"/>
      <c r="B149" s="105" t="s">
        <v>435</v>
      </c>
      <c r="C149" s="99" t="s">
        <v>402</v>
      </c>
      <c r="D149" s="100">
        <v>46082</v>
      </c>
      <c r="E149" s="99" t="s">
        <v>436</v>
      </c>
      <c r="F149" s="92" t="s">
        <v>404</v>
      </c>
      <c r="G149" s="85" t="s">
        <v>135</v>
      </c>
      <c r="H149" s="85"/>
      <c r="I149" s="85"/>
      <c r="J149" s="85"/>
      <c r="K149" s="85"/>
      <c r="L149" s="85"/>
      <c r="M149" s="85"/>
    </row>
    <row r="150" spans="1:13">
      <c r="A150" s="85"/>
      <c r="B150" s="105" t="s">
        <v>437</v>
      </c>
      <c r="C150" s="99" t="s">
        <v>402</v>
      </c>
      <c r="D150" s="100">
        <v>46089</v>
      </c>
      <c r="E150" s="99" t="s">
        <v>413</v>
      </c>
      <c r="F150" s="92" t="s">
        <v>404</v>
      </c>
      <c r="G150" s="85" t="s">
        <v>135</v>
      </c>
      <c r="H150" s="85"/>
      <c r="I150" s="85"/>
      <c r="J150" s="85"/>
      <c r="K150" s="85"/>
      <c r="L150" s="85"/>
      <c r="M150" s="85"/>
    </row>
    <row r="151" spans="1:13">
      <c r="A151" s="85"/>
      <c r="B151" s="105" t="s">
        <v>438</v>
      </c>
      <c r="C151" s="99" t="s">
        <v>402</v>
      </c>
      <c r="D151" s="100">
        <v>46089</v>
      </c>
      <c r="E151" s="99" t="s">
        <v>415</v>
      </c>
      <c r="F151" s="92" t="s">
        <v>404</v>
      </c>
      <c r="G151" s="85" t="s">
        <v>135</v>
      </c>
      <c r="H151" s="85"/>
      <c r="I151" s="85"/>
      <c r="J151" s="85"/>
      <c r="K151" s="85"/>
      <c r="L151" s="85"/>
      <c r="M151" s="85"/>
    </row>
    <row r="152" spans="1:13">
      <c r="A152" s="85"/>
      <c r="B152" s="105" t="s">
        <v>439</v>
      </c>
      <c r="C152" s="99" t="s">
        <v>402</v>
      </c>
      <c r="D152" s="100">
        <v>46096</v>
      </c>
      <c r="E152" s="99" t="s">
        <v>403</v>
      </c>
      <c r="F152" s="92" t="s">
        <v>404</v>
      </c>
      <c r="G152" s="85" t="s">
        <v>135</v>
      </c>
      <c r="H152" s="85"/>
      <c r="I152" s="85"/>
      <c r="J152" s="85"/>
      <c r="K152" s="85"/>
      <c r="L152" s="85"/>
      <c r="M152" s="85"/>
    </row>
    <row r="153" spans="1:13">
      <c r="A153" s="85"/>
      <c r="B153" s="105" t="s">
        <v>440</v>
      </c>
      <c r="C153" s="99" t="s">
        <v>402</v>
      </c>
      <c r="D153" s="100">
        <v>46096</v>
      </c>
      <c r="E153" s="99" t="s">
        <v>407</v>
      </c>
      <c r="F153" s="92" t="s">
        <v>404</v>
      </c>
      <c r="G153" s="85" t="s">
        <v>135</v>
      </c>
      <c r="H153" s="85"/>
      <c r="I153" s="85"/>
      <c r="J153" s="85"/>
      <c r="K153" s="85"/>
      <c r="L153" s="85"/>
      <c r="M153" s="85"/>
    </row>
    <row r="154" spans="1:13">
      <c r="A154" s="85"/>
      <c r="B154" s="105" t="s">
        <v>441</v>
      </c>
      <c r="C154" s="99" t="s">
        <v>402</v>
      </c>
      <c r="D154" s="100">
        <v>46103</v>
      </c>
      <c r="E154" s="99" t="s">
        <v>409</v>
      </c>
      <c r="F154" s="92" t="s">
        <v>404</v>
      </c>
      <c r="G154" s="85" t="s">
        <v>135</v>
      </c>
      <c r="H154" s="85"/>
      <c r="I154" s="85"/>
      <c r="J154" s="85"/>
      <c r="K154" s="85"/>
      <c r="L154" s="85"/>
      <c r="M154" s="85"/>
    </row>
    <row r="155" spans="1:13">
      <c r="A155" s="85"/>
      <c r="B155" s="105" t="s">
        <v>442</v>
      </c>
      <c r="C155" s="99" t="s">
        <v>402</v>
      </c>
      <c r="D155" s="100">
        <v>46103</v>
      </c>
      <c r="E155" s="99" t="s">
        <v>436</v>
      </c>
      <c r="F155" s="92" t="s">
        <v>404</v>
      </c>
      <c r="G155" s="85" t="s">
        <v>135</v>
      </c>
      <c r="H155" s="85"/>
      <c r="I155" s="85"/>
      <c r="J155" s="85"/>
      <c r="K155" s="85"/>
      <c r="L155" s="85"/>
      <c r="M155" s="85"/>
    </row>
    <row r="156" spans="1:13">
      <c r="A156" s="85"/>
      <c r="B156" s="105" t="s">
        <v>443</v>
      </c>
      <c r="C156" s="99" t="s">
        <v>402</v>
      </c>
      <c r="D156" s="100">
        <v>46110</v>
      </c>
      <c r="E156" s="99" t="s">
        <v>413</v>
      </c>
      <c r="F156" s="92" t="s">
        <v>404</v>
      </c>
      <c r="G156" s="85" t="s">
        <v>135</v>
      </c>
      <c r="H156" s="85"/>
      <c r="I156" s="85"/>
      <c r="J156" s="85"/>
      <c r="K156" s="85"/>
      <c r="L156" s="85"/>
      <c r="M156" s="85"/>
    </row>
    <row r="157" spans="1:13">
      <c r="A157" s="85"/>
      <c r="B157" s="105" t="s">
        <v>444</v>
      </c>
      <c r="C157" s="99" t="s">
        <v>445</v>
      </c>
      <c r="D157" s="100">
        <v>45990</v>
      </c>
      <c r="E157" s="99" t="s">
        <v>409</v>
      </c>
      <c r="F157" s="92" t="s">
        <v>404</v>
      </c>
      <c r="G157" s="85" t="s">
        <v>135</v>
      </c>
      <c r="H157" s="85"/>
      <c r="I157" s="85"/>
      <c r="J157" s="85"/>
      <c r="K157" s="85"/>
      <c r="L157" s="85"/>
      <c r="M157" s="85"/>
    </row>
    <row r="158" spans="1:13">
      <c r="A158" s="85"/>
      <c r="B158" s="105" t="s">
        <v>446</v>
      </c>
      <c r="C158" s="99" t="s">
        <v>445</v>
      </c>
      <c r="D158" s="100">
        <v>45990</v>
      </c>
      <c r="E158" s="99" t="s">
        <v>447</v>
      </c>
      <c r="F158" s="92" t="s">
        <v>404</v>
      </c>
      <c r="G158" s="85" t="s">
        <v>135</v>
      </c>
      <c r="H158" s="85"/>
      <c r="I158" s="85"/>
      <c r="J158" s="85"/>
      <c r="K158" s="85"/>
      <c r="L158" s="85"/>
      <c r="M158" s="85"/>
    </row>
    <row r="159" spans="1:13">
      <c r="A159" s="85"/>
      <c r="B159" s="105" t="s">
        <v>448</v>
      </c>
      <c r="C159" s="99" t="s">
        <v>445</v>
      </c>
      <c r="D159" s="100">
        <v>45997</v>
      </c>
      <c r="E159" s="99" t="s">
        <v>413</v>
      </c>
      <c r="F159" s="92" t="s">
        <v>404</v>
      </c>
      <c r="G159" s="85" t="s">
        <v>135</v>
      </c>
      <c r="H159" s="85"/>
      <c r="I159" s="85"/>
      <c r="J159" s="85"/>
      <c r="K159" s="85"/>
      <c r="L159" s="85"/>
      <c r="M159" s="85"/>
    </row>
    <row r="160" spans="1:13">
      <c r="A160" s="85"/>
      <c r="B160" s="105" t="s">
        <v>449</v>
      </c>
      <c r="C160" s="99" t="s">
        <v>445</v>
      </c>
      <c r="D160" s="100">
        <v>45997</v>
      </c>
      <c r="E160" s="99" t="s">
        <v>415</v>
      </c>
      <c r="F160" s="92" t="s">
        <v>404</v>
      </c>
      <c r="G160" s="85" t="s">
        <v>135</v>
      </c>
      <c r="H160" s="85"/>
      <c r="I160" s="85"/>
      <c r="J160" s="85"/>
      <c r="K160" s="85"/>
      <c r="L160" s="85"/>
      <c r="M160" s="85"/>
    </row>
    <row r="161" spans="1:13">
      <c r="A161" s="85"/>
      <c r="B161" s="105" t="s">
        <v>450</v>
      </c>
      <c r="C161" s="99" t="s">
        <v>445</v>
      </c>
      <c r="D161" s="100">
        <v>46004</v>
      </c>
      <c r="E161" s="99" t="s">
        <v>451</v>
      </c>
      <c r="F161" s="92" t="s">
        <v>404</v>
      </c>
      <c r="G161" s="85" t="s">
        <v>135</v>
      </c>
      <c r="H161" s="85"/>
      <c r="I161" s="85"/>
      <c r="J161" s="85"/>
      <c r="K161" s="85"/>
      <c r="L161" s="85"/>
      <c r="M161" s="85"/>
    </row>
    <row r="162" spans="1:13">
      <c r="A162" s="85"/>
      <c r="B162" s="105" t="s">
        <v>452</v>
      </c>
      <c r="C162" s="99" t="s">
        <v>445</v>
      </c>
      <c r="D162" s="100">
        <v>46004</v>
      </c>
      <c r="E162" s="99" t="s">
        <v>424</v>
      </c>
      <c r="F162" s="92" t="s">
        <v>404</v>
      </c>
      <c r="G162" s="85" t="s">
        <v>135</v>
      </c>
      <c r="H162" s="85"/>
      <c r="I162" s="85"/>
      <c r="J162" s="85"/>
      <c r="K162" s="85"/>
      <c r="L162" s="85"/>
      <c r="M162" s="85"/>
    </row>
    <row r="163" spans="1:13">
      <c r="A163" s="85"/>
      <c r="B163" s="105" t="s">
        <v>453</v>
      </c>
      <c r="C163" s="99" t="s">
        <v>445</v>
      </c>
      <c r="D163" s="100">
        <v>46011</v>
      </c>
      <c r="E163" s="99" t="s">
        <v>454</v>
      </c>
      <c r="F163" s="92" t="s">
        <v>404</v>
      </c>
      <c r="G163" s="85" t="s">
        <v>135</v>
      </c>
      <c r="H163" s="85"/>
      <c r="I163" s="85"/>
      <c r="J163" s="85"/>
      <c r="K163" s="85"/>
      <c r="L163" s="85"/>
      <c r="M163" s="85"/>
    </row>
    <row r="164" spans="1:13">
      <c r="A164" s="85"/>
      <c r="B164" s="105" t="s">
        <v>455</v>
      </c>
      <c r="C164" s="99" t="s">
        <v>445</v>
      </c>
      <c r="D164" s="100">
        <v>46011</v>
      </c>
      <c r="E164" s="99" t="s">
        <v>456</v>
      </c>
      <c r="F164" s="92" t="s">
        <v>404</v>
      </c>
      <c r="G164" s="85" t="s">
        <v>135</v>
      </c>
      <c r="H164" s="85"/>
      <c r="I164" s="85"/>
      <c r="J164" s="85"/>
      <c r="K164" s="85"/>
      <c r="L164" s="85"/>
      <c r="M164" s="85"/>
    </row>
    <row r="165" spans="1:13">
      <c r="A165" s="85"/>
      <c r="B165" s="105" t="s">
        <v>457</v>
      </c>
      <c r="C165" s="99" t="s">
        <v>445</v>
      </c>
      <c r="D165" s="100">
        <v>46018</v>
      </c>
      <c r="E165" s="99" t="s">
        <v>458</v>
      </c>
      <c r="F165" s="92" t="s">
        <v>404</v>
      </c>
      <c r="G165" s="85" t="s">
        <v>135</v>
      </c>
      <c r="H165" s="85"/>
      <c r="I165" s="85"/>
      <c r="J165" s="85"/>
      <c r="K165" s="85"/>
      <c r="L165" s="85"/>
      <c r="M165" s="85"/>
    </row>
    <row r="166" spans="1:13">
      <c r="A166" s="85"/>
      <c r="B166" s="105" t="s">
        <v>459</v>
      </c>
      <c r="C166" s="99" t="s">
        <v>445</v>
      </c>
      <c r="D166" s="100">
        <v>46018</v>
      </c>
      <c r="E166" s="99" t="s">
        <v>420</v>
      </c>
      <c r="F166" s="92" t="s">
        <v>404</v>
      </c>
      <c r="G166" s="85" t="s">
        <v>135</v>
      </c>
      <c r="H166" s="85"/>
      <c r="I166" s="85"/>
      <c r="J166" s="85"/>
      <c r="K166" s="85"/>
      <c r="L166" s="85"/>
      <c r="M166" s="85"/>
    </row>
    <row r="167" spans="1:13">
      <c r="A167" s="85"/>
      <c r="B167" s="105" t="s">
        <v>460</v>
      </c>
      <c r="C167" s="99" t="s">
        <v>445</v>
      </c>
      <c r="D167" s="100">
        <v>46025</v>
      </c>
      <c r="E167" s="99" t="s">
        <v>403</v>
      </c>
      <c r="F167" s="92" t="s">
        <v>404</v>
      </c>
      <c r="G167" s="85" t="s">
        <v>135</v>
      </c>
      <c r="H167" s="85"/>
      <c r="I167" s="85"/>
      <c r="J167" s="85"/>
      <c r="K167" s="85"/>
      <c r="L167" s="85"/>
      <c r="M167" s="85"/>
    </row>
    <row r="168" spans="1:13">
      <c r="A168" s="85"/>
      <c r="B168" s="105" t="s">
        <v>461</v>
      </c>
      <c r="C168" s="99" t="s">
        <v>445</v>
      </c>
      <c r="D168" s="100">
        <v>46039</v>
      </c>
      <c r="E168" s="99" t="s">
        <v>413</v>
      </c>
      <c r="F168" s="92" t="s">
        <v>404</v>
      </c>
      <c r="G168" s="85" t="s">
        <v>135</v>
      </c>
      <c r="H168" s="85"/>
      <c r="I168" s="85"/>
      <c r="J168" s="85"/>
      <c r="K168" s="85"/>
      <c r="L168" s="85"/>
      <c r="M168" s="85"/>
    </row>
    <row r="169" spans="1:13">
      <c r="A169" s="85"/>
      <c r="B169" s="105" t="s">
        <v>462</v>
      </c>
      <c r="C169" s="99" t="s">
        <v>445</v>
      </c>
      <c r="D169" s="100">
        <v>46053</v>
      </c>
      <c r="E169" s="99" t="s">
        <v>409</v>
      </c>
      <c r="F169" s="92" t="s">
        <v>404</v>
      </c>
      <c r="G169" s="85" t="s">
        <v>135</v>
      </c>
      <c r="H169" s="85"/>
      <c r="I169" s="85"/>
      <c r="J169" s="85"/>
      <c r="K169" s="85"/>
      <c r="L169" s="85"/>
      <c r="M169" s="85"/>
    </row>
    <row r="170" spans="1:13">
      <c r="A170" s="85"/>
      <c r="B170" s="105" t="s">
        <v>463</v>
      </c>
      <c r="C170" s="99" t="s">
        <v>445</v>
      </c>
      <c r="D170" s="100">
        <v>46053</v>
      </c>
      <c r="E170" s="99" t="s">
        <v>447</v>
      </c>
      <c r="F170" s="92" t="s">
        <v>404</v>
      </c>
      <c r="G170" s="85" t="s">
        <v>135</v>
      </c>
      <c r="H170" s="85"/>
      <c r="I170" s="85"/>
      <c r="J170" s="85"/>
      <c r="K170" s="85"/>
      <c r="L170" s="85"/>
      <c r="M170" s="85"/>
    </row>
    <row r="171" spans="1:13">
      <c r="A171" s="85"/>
      <c r="B171" s="105" t="s">
        <v>464</v>
      </c>
      <c r="C171" s="99" t="s">
        <v>445</v>
      </c>
      <c r="D171" s="100">
        <v>46060</v>
      </c>
      <c r="E171" s="99" t="s">
        <v>413</v>
      </c>
      <c r="F171" s="92" t="s">
        <v>404</v>
      </c>
      <c r="G171" s="85" t="s">
        <v>135</v>
      </c>
      <c r="H171" s="85"/>
      <c r="I171" s="85"/>
      <c r="J171" s="85"/>
      <c r="K171" s="85"/>
      <c r="L171" s="85"/>
      <c r="M171" s="85"/>
    </row>
    <row r="172" spans="1:13">
      <c r="A172" s="85"/>
      <c r="B172" s="105" t="s">
        <v>465</v>
      </c>
      <c r="C172" s="99" t="s">
        <v>445</v>
      </c>
      <c r="D172" s="100">
        <v>46074</v>
      </c>
      <c r="E172" s="99" t="s">
        <v>409</v>
      </c>
      <c r="F172" s="92" t="s">
        <v>404</v>
      </c>
      <c r="G172" s="85" t="s">
        <v>135</v>
      </c>
      <c r="H172" s="85"/>
      <c r="I172" s="85"/>
      <c r="J172" s="85"/>
      <c r="K172" s="85"/>
      <c r="L172" s="85"/>
      <c r="M172" s="85"/>
    </row>
    <row r="173" spans="1:13">
      <c r="A173" s="85"/>
      <c r="B173" s="105" t="s">
        <v>466</v>
      </c>
      <c r="C173" s="99" t="s">
        <v>445</v>
      </c>
      <c r="D173" s="100">
        <v>46074</v>
      </c>
      <c r="E173" s="99" t="s">
        <v>447</v>
      </c>
      <c r="F173" s="92" t="s">
        <v>404</v>
      </c>
      <c r="G173" s="85" t="s">
        <v>135</v>
      </c>
      <c r="H173" s="85"/>
      <c r="I173" s="85"/>
      <c r="J173" s="85"/>
      <c r="K173" s="85"/>
      <c r="L173" s="85"/>
      <c r="M173" s="85"/>
    </row>
    <row r="174" spans="1:13">
      <c r="A174" s="85"/>
      <c r="B174" s="105" t="s">
        <v>467</v>
      </c>
      <c r="C174" s="99" t="s">
        <v>445</v>
      </c>
      <c r="D174" s="100">
        <v>46081</v>
      </c>
      <c r="E174" s="99" t="s">
        <v>413</v>
      </c>
      <c r="F174" s="92" t="s">
        <v>404</v>
      </c>
      <c r="G174" s="85" t="s">
        <v>135</v>
      </c>
      <c r="H174" s="85"/>
      <c r="I174" s="85"/>
      <c r="J174" s="85"/>
      <c r="K174" s="85"/>
      <c r="L174" s="85"/>
      <c r="M174" s="85"/>
    </row>
    <row r="175" spans="1:13">
      <c r="A175" s="85"/>
      <c r="B175" s="105" t="s">
        <v>468</v>
      </c>
      <c r="C175" s="99" t="s">
        <v>445</v>
      </c>
      <c r="D175" s="100">
        <v>46081</v>
      </c>
      <c r="E175" s="99" t="s">
        <v>415</v>
      </c>
      <c r="F175" s="92" t="s">
        <v>404</v>
      </c>
      <c r="G175" s="85" t="s">
        <v>135</v>
      </c>
      <c r="H175" s="85"/>
      <c r="I175" s="85"/>
      <c r="J175" s="85"/>
      <c r="K175" s="85"/>
      <c r="L175" s="85"/>
      <c r="M175" s="85"/>
    </row>
    <row r="176" spans="1:13">
      <c r="A176" s="85"/>
      <c r="B176" s="105" t="s">
        <v>469</v>
      </c>
      <c r="C176" s="99" t="s">
        <v>445</v>
      </c>
      <c r="D176" s="100">
        <v>46088</v>
      </c>
      <c r="E176" s="99" t="s">
        <v>403</v>
      </c>
      <c r="F176" s="92" t="s">
        <v>404</v>
      </c>
      <c r="G176" s="85" t="s">
        <v>135</v>
      </c>
      <c r="H176" s="85"/>
      <c r="I176" s="85"/>
      <c r="J176" s="85"/>
      <c r="K176" s="85"/>
      <c r="L176" s="85"/>
      <c r="M176" s="85"/>
    </row>
    <row r="177" spans="1:13">
      <c r="A177" s="85"/>
      <c r="B177" s="105" t="s">
        <v>470</v>
      </c>
      <c r="C177" s="99" t="s">
        <v>445</v>
      </c>
      <c r="D177" s="100">
        <v>46088</v>
      </c>
      <c r="E177" s="99" t="s">
        <v>407</v>
      </c>
      <c r="F177" s="92" t="s">
        <v>404</v>
      </c>
      <c r="G177" s="85" t="s">
        <v>135</v>
      </c>
      <c r="H177" s="85"/>
      <c r="I177" s="85"/>
      <c r="J177" s="85"/>
      <c r="K177" s="85"/>
      <c r="L177" s="85"/>
      <c r="M177" s="85"/>
    </row>
    <row r="178" spans="1:13">
      <c r="A178" s="85"/>
      <c r="B178" s="105" t="s">
        <v>471</v>
      </c>
      <c r="C178" s="99" t="s">
        <v>445</v>
      </c>
      <c r="D178" s="100">
        <v>46095</v>
      </c>
      <c r="E178" s="99" t="s">
        <v>409</v>
      </c>
      <c r="F178" s="92" t="s">
        <v>404</v>
      </c>
      <c r="G178" s="85" t="s">
        <v>135</v>
      </c>
      <c r="H178" s="85"/>
      <c r="I178" s="85"/>
      <c r="J178" s="85"/>
      <c r="K178" s="85"/>
      <c r="L178" s="85"/>
      <c r="M178" s="85"/>
    </row>
    <row r="179" spans="1:13">
      <c r="A179" s="85"/>
      <c r="B179" s="105" t="s">
        <v>472</v>
      </c>
      <c r="C179" s="99" t="s">
        <v>445</v>
      </c>
      <c r="D179" s="100">
        <v>46095</v>
      </c>
      <c r="E179" s="99" t="s">
        <v>447</v>
      </c>
      <c r="F179" s="92" t="s">
        <v>404</v>
      </c>
      <c r="G179" s="85" t="s">
        <v>135</v>
      </c>
      <c r="H179" s="85"/>
      <c r="I179" s="85"/>
      <c r="J179" s="85"/>
      <c r="K179" s="85"/>
      <c r="L179" s="85"/>
      <c r="M179" s="85"/>
    </row>
    <row r="180" spans="1:13">
      <c r="A180" s="85"/>
      <c r="B180" s="105" t="s">
        <v>473</v>
      </c>
      <c r="C180" s="99" t="s">
        <v>445</v>
      </c>
      <c r="D180" s="100">
        <v>46102</v>
      </c>
      <c r="E180" s="99" t="s">
        <v>413</v>
      </c>
      <c r="F180" s="92" t="s">
        <v>404</v>
      </c>
      <c r="G180" s="85" t="s">
        <v>135</v>
      </c>
      <c r="H180" s="85"/>
      <c r="I180" s="85"/>
      <c r="J180" s="85"/>
      <c r="K180" s="85"/>
      <c r="L180" s="85"/>
      <c r="M180" s="85"/>
    </row>
    <row r="181" spans="1:13">
      <c r="A181" s="85"/>
      <c r="B181" s="105" t="s">
        <v>474</v>
      </c>
      <c r="C181" s="99" t="s">
        <v>445</v>
      </c>
      <c r="D181" s="100">
        <v>46102</v>
      </c>
      <c r="E181" s="99" t="s">
        <v>415</v>
      </c>
      <c r="F181" s="92" t="s">
        <v>404</v>
      </c>
      <c r="G181" s="85" t="s">
        <v>135</v>
      </c>
      <c r="H181" s="85"/>
      <c r="I181" s="85"/>
      <c r="J181" s="85"/>
      <c r="K181" s="85"/>
      <c r="L181" s="85"/>
      <c r="M181" s="85"/>
    </row>
    <row r="182" spans="1:13">
      <c r="A182" s="85"/>
      <c r="B182" s="105" t="s">
        <v>475</v>
      </c>
      <c r="C182" s="99" t="s">
        <v>445</v>
      </c>
      <c r="D182" s="100">
        <v>46109</v>
      </c>
      <c r="E182" s="99" t="s">
        <v>403</v>
      </c>
      <c r="F182" s="92" t="s">
        <v>404</v>
      </c>
      <c r="G182" s="85" t="s">
        <v>135</v>
      </c>
      <c r="H182" s="85"/>
      <c r="I182" s="85"/>
      <c r="J182" s="85"/>
      <c r="K182" s="85"/>
      <c r="L182" s="85"/>
      <c r="M182" s="85"/>
    </row>
    <row r="183" spans="1:13">
      <c r="A183" s="85"/>
      <c r="B183" s="105" t="s">
        <v>476</v>
      </c>
      <c r="C183" s="99" t="s">
        <v>386</v>
      </c>
      <c r="D183" s="100">
        <v>45979</v>
      </c>
      <c r="E183" s="99" t="s">
        <v>477</v>
      </c>
      <c r="F183" s="92" t="s">
        <v>404</v>
      </c>
      <c r="G183" s="85" t="s">
        <v>135</v>
      </c>
      <c r="H183" s="85"/>
      <c r="I183" s="85"/>
      <c r="J183" s="85"/>
      <c r="K183" s="85"/>
      <c r="L183" s="85"/>
      <c r="M183" s="85"/>
    </row>
    <row r="184" spans="1:13">
      <c r="A184" s="85"/>
      <c r="B184" s="105" t="s">
        <v>478</v>
      </c>
      <c r="C184" s="99" t="s">
        <v>386</v>
      </c>
      <c r="D184" s="100">
        <v>45979</v>
      </c>
      <c r="E184" s="99" t="s">
        <v>479</v>
      </c>
      <c r="F184" s="92" t="s">
        <v>404</v>
      </c>
      <c r="G184" s="85" t="s">
        <v>135</v>
      </c>
      <c r="H184" s="85"/>
      <c r="I184" s="85"/>
      <c r="J184" s="85"/>
      <c r="K184" s="85"/>
      <c r="L184" s="85"/>
      <c r="M184" s="85"/>
    </row>
    <row r="185" spans="1:13">
      <c r="A185" s="85"/>
      <c r="B185" s="105" t="s">
        <v>480</v>
      </c>
      <c r="C185" s="99" t="s">
        <v>386</v>
      </c>
      <c r="D185" s="100">
        <v>45990</v>
      </c>
      <c r="E185" s="99" t="s">
        <v>481</v>
      </c>
      <c r="F185" s="92" t="s">
        <v>404</v>
      </c>
      <c r="G185" s="85" t="s">
        <v>135</v>
      </c>
      <c r="H185" s="85"/>
      <c r="I185" s="85"/>
      <c r="J185" s="85"/>
      <c r="K185" s="85"/>
      <c r="L185" s="85"/>
      <c r="M185" s="85"/>
    </row>
    <row r="186" spans="1:13">
      <c r="A186" s="85"/>
      <c r="B186" s="105" t="s">
        <v>482</v>
      </c>
      <c r="C186" s="99" t="s">
        <v>386</v>
      </c>
      <c r="D186" s="100">
        <v>45990</v>
      </c>
      <c r="E186" s="99" t="s">
        <v>483</v>
      </c>
      <c r="F186" s="92" t="s">
        <v>404</v>
      </c>
      <c r="G186" s="85" t="s">
        <v>135</v>
      </c>
      <c r="H186" s="85"/>
      <c r="I186" s="85"/>
      <c r="J186" s="85"/>
      <c r="K186" s="85"/>
      <c r="L186" s="85"/>
      <c r="M186" s="85"/>
    </row>
    <row r="187" spans="1:13">
      <c r="A187" s="85"/>
      <c r="B187" s="105" t="s">
        <v>484</v>
      </c>
      <c r="C187" s="99" t="s">
        <v>386</v>
      </c>
      <c r="D187" s="100">
        <v>46000</v>
      </c>
      <c r="E187" s="99" t="s">
        <v>477</v>
      </c>
      <c r="F187" s="92" t="s">
        <v>404</v>
      </c>
      <c r="G187" s="85" t="s">
        <v>135</v>
      </c>
      <c r="H187" s="85"/>
      <c r="I187" s="85"/>
      <c r="J187" s="85"/>
      <c r="K187" s="85"/>
      <c r="L187" s="85"/>
      <c r="M187" s="85"/>
    </row>
    <row r="188" spans="1:13">
      <c r="A188" s="85"/>
      <c r="B188" s="105" t="s">
        <v>485</v>
      </c>
      <c r="C188" s="99" t="s">
        <v>386</v>
      </c>
      <c r="D188" s="100">
        <v>46000</v>
      </c>
      <c r="E188" s="99" t="s">
        <v>486</v>
      </c>
      <c r="F188" s="92" t="s">
        <v>404</v>
      </c>
      <c r="G188" s="85" t="s">
        <v>135</v>
      </c>
      <c r="H188" s="85"/>
      <c r="I188" s="85"/>
      <c r="J188" s="85"/>
      <c r="K188" s="85"/>
      <c r="L188" s="85"/>
      <c r="M188" s="85"/>
    </row>
    <row r="189" spans="1:13">
      <c r="A189" s="85"/>
      <c r="B189" s="105" t="s">
        <v>487</v>
      </c>
      <c r="C189" s="99" t="s">
        <v>386</v>
      </c>
      <c r="D189" s="100">
        <v>46011</v>
      </c>
      <c r="E189" s="99" t="s">
        <v>488</v>
      </c>
      <c r="F189" s="92" t="s">
        <v>404</v>
      </c>
      <c r="G189" s="85" t="s">
        <v>135</v>
      </c>
      <c r="H189" s="85"/>
      <c r="I189" s="85"/>
      <c r="J189" s="85"/>
      <c r="K189" s="85"/>
      <c r="L189" s="85"/>
      <c r="M189" s="85"/>
    </row>
    <row r="190" spans="1:13">
      <c r="A190" s="85"/>
      <c r="B190" s="105" t="s">
        <v>489</v>
      </c>
      <c r="C190" s="99" t="s">
        <v>386</v>
      </c>
      <c r="D190" s="100">
        <v>46011</v>
      </c>
      <c r="E190" s="99" t="s">
        <v>420</v>
      </c>
      <c r="F190" s="92" t="s">
        <v>404</v>
      </c>
      <c r="G190" s="85" t="s">
        <v>135</v>
      </c>
      <c r="H190" s="85"/>
      <c r="I190" s="85"/>
      <c r="J190" s="85"/>
      <c r="K190" s="85"/>
      <c r="L190" s="85"/>
      <c r="M190" s="85"/>
    </row>
    <row r="191" spans="1:13">
      <c r="A191" s="85"/>
      <c r="B191" s="105" t="s">
        <v>490</v>
      </c>
      <c r="C191" s="99" t="s">
        <v>386</v>
      </c>
      <c r="D191" s="100">
        <v>46018</v>
      </c>
      <c r="E191" s="99" t="s">
        <v>422</v>
      </c>
      <c r="F191" s="92" t="s">
        <v>404</v>
      </c>
      <c r="G191" s="85" t="s">
        <v>135</v>
      </c>
      <c r="H191" s="85"/>
      <c r="I191" s="85"/>
      <c r="J191" s="85"/>
      <c r="K191" s="85"/>
      <c r="L191" s="85"/>
      <c r="M191" s="85"/>
    </row>
    <row r="192" spans="1:13">
      <c r="A192" s="85"/>
      <c r="B192" s="105" t="s">
        <v>491</v>
      </c>
      <c r="C192" s="99" t="s">
        <v>386</v>
      </c>
      <c r="D192" s="100">
        <v>46018</v>
      </c>
      <c r="E192" s="99" t="s">
        <v>492</v>
      </c>
      <c r="F192" s="92" t="s">
        <v>404</v>
      </c>
      <c r="G192" s="85" t="s">
        <v>135</v>
      </c>
      <c r="H192" s="85"/>
      <c r="I192" s="85"/>
      <c r="J192" s="85"/>
      <c r="K192" s="85"/>
      <c r="L192" s="85"/>
      <c r="M192" s="85"/>
    </row>
    <row r="193" spans="1:13">
      <c r="A193" s="85"/>
      <c r="B193" s="105" t="s">
        <v>493</v>
      </c>
      <c r="C193" s="99" t="s">
        <v>386</v>
      </c>
      <c r="D193" s="100">
        <v>46025</v>
      </c>
      <c r="E193" s="99" t="s">
        <v>477</v>
      </c>
      <c r="F193" s="92" t="s">
        <v>404</v>
      </c>
      <c r="G193" s="85" t="s">
        <v>135</v>
      </c>
      <c r="H193" s="85"/>
      <c r="I193" s="85"/>
      <c r="J193" s="85"/>
      <c r="K193" s="85"/>
      <c r="L193" s="85"/>
      <c r="M193" s="85"/>
    </row>
    <row r="194" spans="1:13">
      <c r="A194" s="85"/>
      <c r="B194" s="105" t="s">
        <v>494</v>
      </c>
      <c r="C194" s="99" t="s">
        <v>386</v>
      </c>
      <c r="D194" s="100">
        <v>46025</v>
      </c>
      <c r="E194" s="99" t="s">
        <v>495</v>
      </c>
      <c r="F194" s="92" t="s">
        <v>404</v>
      </c>
      <c r="G194" s="85" t="s">
        <v>135</v>
      </c>
      <c r="H194" s="85"/>
      <c r="I194" s="85"/>
      <c r="J194" s="85"/>
      <c r="K194" s="85"/>
      <c r="L194" s="85"/>
      <c r="M194" s="85"/>
    </row>
    <row r="195" spans="1:13">
      <c r="A195" s="85"/>
      <c r="B195" s="105" t="s">
        <v>496</v>
      </c>
      <c r="C195" s="99" t="s">
        <v>386</v>
      </c>
      <c r="D195" s="100">
        <v>46036</v>
      </c>
      <c r="E195" s="99" t="s">
        <v>497</v>
      </c>
      <c r="F195" s="92" t="s">
        <v>404</v>
      </c>
      <c r="G195" s="85" t="s">
        <v>135</v>
      </c>
      <c r="H195" s="85"/>
      <c r="I195" s="85"/>
      <c r="J195" s="85"/>
      <c r="K195" s="85"/>
      <c r="L195" s="85"/>
      <c r="M195" s="85"/>
    </row>
    <row r="196" spans="1:13">
      <c r="A196" s="85"/>
      <c r="B196" s="105" t="s">
        <v>498</v>
      </c>
      <c r="C196" s="99" t="s">
        <v>386</v>
      </c>
      <c r="D196" s="100">
        <v>46036</v>
      </c>
      <c r="E196" s="99" t="s">
        <v>499</v>
      </c>
      <c r="F196" s="92" t="s">
        <v>404</v>
      </c>
      <c r="G196" s="85" t="s">
        <v>135</v>
      </c>
      <c r="H196" s="85"/>
      <c r="I196" s="85"/>
      <c r="J196" s="85"/>
      <c r="K196" s="85"/>
      <c r="L196" s="85"/>
      <c r="M196" s="85"/>
    </row>
    <row r="197" spans="1:13">
      <c r="A197" s="85"/>
      <c r="B197" s="105" t="s">
        <v>500</v>
      </c>
      <c r="C197" s="99" t="s">
        <v>386</v>
      </c>
      <c r="D197" s="100">
        <v>46046</v>
      </c>
      <c r="E197" s="99" t="s">
        <v>477</v>
      </c>
      <c r="F197" s="92" t="s">
        <v>404</v>
      </c>
      <c r="G197" s="85" t="s">
        <v>135</v>
      </c>
      <c r="H197" s="85"/>
      <c r="I197" s="85"/>
      <c r="J197" s="85"/>
      <c r="K197" s="85"/>
      <c r="L197" s="85"/>
      <c r="M197" s="85"/>
    </row>
    <row r="198" spans="1:13">
      <c r="A198" s="85"/>
      <c r="B198" s="105" t="s">
        <v>501</v>
      </c>
      <c r="C198" s="99" t="s">
        <v>386</v>
      </c>
      <c r="D198" s="100">
        <v>46046</v>
      </c>
      <c r="E198" s="99" t="s">
        <v>502</v>
      </c>
      <c r="F198" s="92" t="s">
        <v>404</v>
      </c>
      <c r="G198" s="85" t="s">
        <v>135</v>
      </c>
      <c r="H198" s="85"/>
      <c r="I198" s="85"/>
      <c r="J198" s="85"/>
      <c r="K198" s="85"/>
      <c r="L198" s="85"/>
      <c r="M198" s="85"/>
    </row>
    <row r="199" spans="1:13">
      <c r="A199" s="85"/>
      <c r="B199" s="105" t="s">
        <v>503</v>
      </c>
      <c r="C199" s="99" t="s">
        <v>386</v>
      </c>
      <c r="D199" s="100">
        <v>46057</v>
      </c>
      <c r="E199" s="99" t="s">
        <v>504</v>
      </c>
      <c r="F199" s="92" t="s">
        <v>404</v>
      </c>
      <c r="G199" s="85" t="s">
        <v>135</v>
      </c>
      <c r="H199" s="85"/>
      <c r="I199" s="85"/>
      <c r="J199" s="85"/>
      <c r="K199" s="85"/>
      <c r="L199" s="85"/>
      <c r="M199" s="85"/>
    </row>
    <row r="200" spans="1:13">
      <c r="A200" s="85"/>
      <c r="B200" s="105" t="s">
        <v>505</v>
      </c>
      <c r="C200" s="99" t="s">
        <v>386</v>
      </c>
      <c r="D200" s="100">
        <v>46057</v>
      </c>
      <c r="E200" s="99" t="s">
        <v>502</v>
      </c>
      <c r="F200" s="92" t="s">
        <v>404</v>
      </c>
      <c r="G200" s="85" t="s">
        <v>135</v>
      </c>
      <c r="H200" s="85"/>
      <c r="I200" s="85"/>
      <c r="J200" s="85"/>
      <c r="K200" s="85"/>
      <c r="L200" s="85"/>
      <c r="M200" s="85"/>
    </row>
    <row r="201" spans="1:13">
      <c r="A201" s="85"/>
      <c r="B201" s="105" t="s">
        <v>506</v>
      </c>
      <c r="C201" s="99" t="s">
        <v>386</v>
      </c>
      <c r="D201" s="100">
        <v>46067</v>
      </c>
      <c r="E201" s="99" t="s">
        <v>477</v>
      </c>
      <c r="F201" s="92" t="s">
        <v>404</v>
      </c>
      <c r="G201" s="85" t="s">
        <v>135</v>
      </c>
      <c r="H201" s="85"/>
      <c r="I201" s="85"/>
      <c r="J201" s="85"/>
      <c r="K201" s="85"/>
      <c r="L201" s="85"/>
      <c r="M201" s="85"/>
    </row>
    <row r="202" spans="1:13">
      <c r="A202" s="85"/>
      <c r="B202" s="105" t="s">
        <v>507</v>
      </c>
      <c r="C202" s="99" t="s">
        <v>386</v>
      </c>
      <c r="D202" s="100">
        <v>46067</v>
      </c>
      <c r="E202" s="99" t="s">
        <v>508</v>
      </c>
      <c r="F202" s="92" t="s">
        <v>404</v>
      </c>
      <c r="G202" s="85" t="s">
        <v>135</v>
      </c>
      <c r="H202" s="85"/>
      <c r="I202" s="85"/>
      <c r="J202" s="85"/>
      <c r="K202" s="85"/>
      <c r="L202" s="85"/>
      <c r="M202" s="85"/>
    </row>
    <row r="203" spans="1:13">
      <c r="A203" s="85"/>
      <c r="B203" s="105" t="s">
        <v>509</v>
      </c>
      <c r="C203" s="99" t="s">
        <v>386</v>
      </c>
      <c r="D203" s="100">
        <v>46078</v>
      </c>
      <c r="E203" s="99" t="s">
        <v>497</v>
      </c>
      <c r="F203" s="92" t="s">
        <v>404</v>
      </c>
      <c r="G203" s="85" t="s">
        <v>135</v>
      </c>
      <c r="H203" s="85"/>
      <c r="I203" s="85"/>
      <c r="J203" s="85"/>
      <c r="K203" s="85"/>
      <c r="L203" s="85"/>
      <c r="M203" s="85"/>
    </row>
    <row r="204" spans="1:13">
      <c r="A204" s="85"/>
      <c r="B204" s="105" t="s">
        <v>510</v>
      </c>
      <c r="C204" s="99" t="s">
        <v>386</v>
      </c>
      <c r="D204" s="100">
        <v>46078</v>
      </c>
      <c r="E204" s="99" t="s">
        <v>511</v>
      </c>
      <c r="F204" s="92" t="s">
        <v>404</v>
      </c>
      <c r="G204" s="85" t="s">
        <v>135</v>
      </c>
      <c r="H204" s="85"/>
      <c r="I204" s="85"/>
      <c r="J204" s="85"/>
      <c r="K204" s="85"/>
      <c r="L204" s="85"/>
      <c r="M204" s="85"/>
    </row>
    <row r="205" spans="1:13">
      <c r="A205" s="85"/>
      <c r="B205" s="105" t="s">
        <v>512</v>
      </c>
      <c r="C205" s="99" t="s">
        <v>386</v>
      </c>
      <c r="D205" s="100">
        <v>46088</v>
      </c>
      <c r="E205" s="99" t="s">
        <v>513</v>
      </c>
      <c r="F205" s="92" t="s">
        <v>404</v>
      </c>
      <c r="G205" s="85" t="s">
        <v>135</v>
      </c>
      <c r="H205" s="85"/>
      <c r="I205" s="85"/>
      <c r="J205" s="85"/>
      <c r="K205" s="85"/>
      <c r="L205" s="85"/>
      <c r="M205" s="85"/>
    </row>
    <row r="206" spans="1:13">
      <c r="A206" s="85"/>
      <c r="B206" s="105" t="s">
        <v>514</v>
      </c>
      <c r="C206" s="99" t="s">
        <v>386</v>
      </c>
      <c r="D206" s="100">
        <v>46113</v>
      </c>
      <c r="E206" s="99" t="s">
        <v>515</v>
      </c>
      <c r="F206" s="92" t="s">
        <v>404</v>
      </c>
      <c r="G206" s="85" t="s">
        <v>135</v>
      </c>
      <c r="H206" s="85"/>
      <c r="I206" s="85"/>
      <c r="J206" s="85"/>
      <c r="K206" s="85"/>
      <c r="L206" s="85"/>
      <c r="M206" s="85"/>
    </row>
    <row r="207" spans="1:13">
      <c r="A207" s="85"/>
      <c r="B207" s="105" t="s">
        <v>516</v>
      </c>
      <c r="C207" s="99" t="s">
        <v>517</v>
      </c>
      <c r="D207" s="100">
        <v>45948</v>
      </c>
      <c r="E207" s="99" t="s">
        <v>518</v>
      </c>
      <c r="F207" s="92" t="s">
        <v>519</v>
      </c>
      <c r="G207" s="85" t="s">
        <v>135</v>
      </c>
      <c r="H207" s="85"/>
      <c r="I207" s="85"/>
      <c r="J207" s="85"/>
      <c r="K207" s="85"/>
      <c r="L207" s="85"/>
      <c r="M207" s="85"/>
    </row>
    <row r="208" spans="1:13">
      <c r="A208" s="85"/>
      <c r="B208" s="105" t="s">
        <v>520</v>
      </c>
      <c r="C208" s="99" t="s">
        <v>517</v>
      </c>
      <c r="D208" s="100">
        <v>45948</v>
      </c>
      <c r="E208" s="99" t="s">
        <v>521</v>
      </c>
      <c r="F208" s="92" t="s">
        <v>519</v>
      </c>
      <c r="G208" s="85" t="s">
        <v>135</v>
      </c>
      <c r="H208" s="85"/>
      <c r="I208" s="85"/>
      <c r="J208" s="85"/>
      <c r="K208" s="85"/>
      <c r="L208" s="85"/>
      <c r="M208" s="85"/>
    </row>
    <row r="209" spans="1:13">
      <c r="A209" s="85"/>
      <c r="B209" s="105" t="s">
        <v>522</v>
      </c>
      <c r="C209" s="99" t="s">
        <v>517</v>
      </c>
      <c r="D209" s="100">
        <v>45962</v>
      </c>
      <c r="E209" s="99" t="s">
        <v>403</v>
      </c>
      <c r="F209" s="92" t="s">
        <v>523</v>
      </c>
      <c r="G209" s="85" t="s">
        <v>135</v>
      </c>
      <c r="H209" s="85"/>
      <c r="I209" s="85"/>
      <c r="J209" s="85"/>
      <c r="K209" s="85"/>
      <c r="L209" s="85"/>
      <c r="M209" s="85"/>
    </row>
    <row r="210" spans="1:13">
      <c r="A210" s="85"/>
      <c r="B210" s="105" t="s">
        <v>524</v>
      </c>
      <c r="C210" s="99" t="s">
        <v>517</v>
      </c>
      <c r="D210" s="100">
        <v>45962</v>
      </c>
      <c r="E210" s="99" t="s">
        <v>407</v>
      </c>
      <c r="F210" s="92" t="s">
        <v>523</v>
      </c>
      <c r="G210" s="85" t="s">
        <v>135</v>
      </c>
      <c r="H210" s="85"/>
      <c r="I210" s="85"/>
      <c r="J210" s="85"/>
      <c r="K210" s="85"/>
      <c r="L210" s="85"/>
      <c r="M210" s="85"/>
    </row>
    <row r="211" spans="1:13">
      <c r="A211" s="85"/>
      <c r="B211" s="105" t="s">
        <v>525</v>
      </c>
      <c r="C211" s="99" t="s">
        <v>517</v>
      </c>
      <c r="D211" s="100">
        <v>45969</v>
      </c>
      <c r="E211" s="99" t="s">
        <v>409</v>
      </c>
      <c r="F211" s="92" t="s">
        <v>523</v>
      </c>
      <c r="G211" s="85" t="s">
        <v>135</v>
      </c>
      <c r="H211" s="85"/>
      <c r="I211" s="85"/>
      <c r="J211" s="85"/>
      <c r="K211" s="85"/>
      <c r="L211" s="85"/>
      <c r="M211" s="85"/>
    </row>
    <row r="212" spans="1:13">
      <c r="A212" s="85"/>
      <c r="B212" s="105" t="s">
        <v>526</v>
      </c>
      <c r="C212" s="99" t="s">
        <v>517</v>
      </c>
      <c r="D212" s="100">
        <v>45969</v>
      </c>
      <c r="E212" s="99" t="s">
        <v>447</v>
      </c>
      <c r="F212" s="92" t="s">
        <v>523</v>
      </c>
      <c r="G212" s="85" t="s">
        <v>135</v>
      </c>
      <c r="H212" s="85"/>
      <c r="I212" s="85"/>
      <c r="J212" s="85"/>
      <c r="K212" s="85"/>
      <c r="L212" s="85"/>
      <c r="M212" s="85"/>
    </row>
    <row r="213" spans="1:13">
      <c r="A213" s="85"/>
      <c r="B213" s="105" t="s">
        <v>527</v>
      </c>
      <c r="C213" s="99" t="s">
        <v>517</v>
      </c>
      <c r="D213" s="100">
        <v>45976</v>
      </c>
      <c r="E213" s="99" t="s">
        <v>413</v>
      </c>
      <c r="F213" s="92" t="s">
        <v>523</v>
      </c>
      <c r="G213" s="85" t="s">
        <v>135</v>
      </c>
      <c r="H213" s="85"/>
      <c r="I213" s="85"/>
      <c r="J213" s="85"/>
      <c r="K213" s="85"/>
      <c r="L213" s="85"/>
      <c r="M213" s="85"/>
    </row>
    <row r="214" spans="1:13">
      <c r="A214" s="85"/>
      <c r="B214" s="105" t="s">
        <v>528</v>
      </c>
      <c r="C214" s="99" t="s">
        <v>517</v>
      </c>
      <c r="D214" s="100">
        <v>45997</v>
      </c>
      <c r="E214" s="99" t="s">
        <v>403</v>
      </c>
      <c r="F214" s="92" t="s">
        <v>523</v>
      </c>
      <c r="G214" s="85" t="s">
        <v>135</v>
      </c>
      <c r="H214" s="85"/>
      <c r="I214" s="85"/>
      <c r="J214" s="85"/>
      <c r="K214" s="85"/>
      <c r="L214" s="85"/>
      <c r="M214" s="85"/>
    </row>
    <row r="215" spans="1:13">
      <c r="A215" s="85"/>
      <c r="B215" s="105" t="s">
        <v>529</v>
      </c>
      <c r="C215" s="99" t="s">
        <v>517</v>
      </c>
      <c r="D215" s="100">
        <v>45997</v>
      </c>
      <c r="E215" s="99" t="s">
        <v>530</v>
      </c>
      <c r="F215" s="92" t="s">
        <v>523</v>
      </c>
      <c r="G215" s="85" t="s">
        <v>135</v>
      </c>
      <c r="H215" s="85"/>
      <c r="I215" s="85"/>
      <c r="J215" s="85"/>
      <c r="K215" s="85"/>
      <c r="L215" s="85"/>
      <c r="M215" s="85"/>
    </row>
    <row r="216" spans="1:13">
      <c r="A216" s="85"/>
      <c r="B216" s="105" t="s">
        <v>531</v>
      </c>
      <c r="C216" s="99" t="s">
        <v>517</v>
      </c>
      <c r="D216" s="100">
        <v>46004</v>
      </c>
      <c r="E216" s="99" t="s">
        <v>481</v>
      </c>
      <c r="F216" s="92" t="s">
        <v>523</v>
      </c>
      <c r="G216" s="85" t="s">
        <v>135</v>
      </c>
      <c r="H216" s="85"/>
      <c r="I216" s="85"/>
      <c r="J216" s="85"/>
      <c r="K216" s="85"/>
      <c r="L216" s="85"/>
      <c r="M216" s="85"/>
    </row>
    <row r="217" spans="1:13">
      <c r="A217" s="85"/>
      <c r="B217" s="105" t="s">
        <v>532</v>
      </c>
      <c r="C217" s="99" t="s">
        <v>517</v>
      </c>
      <c r="D217" s="100">
        <v>46004</v>
      </c>
      <c r="E217" s="99" t="s">
        <v>533</v>
      </c>
      <c r="F217" s="92" t="s">
        <v>523</v>
      </c>
      <c r="G217" s="85" t="s">
        <v>135</v>
      </c>
      <c r="H217" s="85"/>
      <c r="I217" s="85"/>
      <c r="J217" s="85"/>
      <c r="K217" s="85"/>
      <c r="L217" s="85"/>
      <c r="M217" s="85"/>
    </row>
    <row r="218" spans="1:13">
      <c r="A218" s="85"/>
      <c r="B218" s="105" t="s">
        <v>534</v>
      </c>
      <c r="C218" s="99" t="s">
        <v>517</v>
      </c>
      <c r="D218" s="100">
        <v>46014</v>
      </c>
      <c r="E218" s="99" t="s">
        <v>535</v>
      </c>
      <c r="F218" s="92" t="s">
        <v>523</v>
      </c>
      <c r="G218" s="85" t="s">
        <v>135</v>
      </c>
      <c r="H218" s="85"/>
      <c r="I218" s="85"/>
      <c r="J218" s="85"/>
      <c r="K218" s="85"/>
      <c r="L218" s="85"/>
      <c r="M218" s="85"/>
    </row>
    <row r="219" spans="1:13">
      <c r="A219" s="85"/>
      <c r="B219" s="105" t="s">
        <v>536</v>
      </c>
      <c r="C219" s="99" t="s">
        <v>517</v>
      </c>
      <c r="D219" s="100">
        <v>46014</v>
      </c>
      <c r="E219" s="99" t="s">
        <v>537</v>
      </c>
      <c r="F219" s="92" t="s">
        <v>523</v>
      </c>
      <c r="G219" s="85" t="s">
        <v>135</v>
      </c>
      <c r="H219" s="85"/>
      <c r="I219" s="85"/>
      <c r="J219" s="85"/>
      <c r="K219" s="85"/>
      <c r="L219" s="85"/>
      <c r="M219" s="85"/>
    </row>
    <row r="220" spans="1:13">
      <c r="A220" s="85"/>
      <c r="B220" s="105" t="s">
        <v>538</v>
      </c>
      <c r="C220" s="99" t="s">
        <v>517</v>
      </c>
      <c r="D220" s="100">
        <v>46025</v>
      </c>
      <c r="E220" s="99" t="s">
        <v>539</v>
      </c>
      <c r="F220" s="92" t="s">
        <v>523</v>
      </c>
      <c r="G220" s="85" t="s">
        <v>135</v>
      </c>
      <c r="H220" s="85"/>
      <c r="I220" s="85"/>
      <c r="J220" s="85"/>
      <c r="K220" s="85"/>
      <c r="L220" s="85"/>
      <c r="M220" s="85"/>
    </row>
    <row r="221" spans="1:13">
      <c r="A221" s="85"/>
      <c r="B221" s="105" t="s">
        <v>540</v>
      </c>
      <c r="C221" s="99" t="s">
        <v>517</v>
      </c>
      <c r="D221" s="100">
        <v>46025</v>
      </c>
      <c r="E221" s="99" t="s">
        <v>541</v>
      </c>
      <c r="F221" s="92" t="s">
        <v>523</v>
      </c>
      <c r="G221" s="85" t="s">
        <v>135</v>
      </c>
      <c r="H221" s="85"/>
      <c r="I221" s="85"/>
      <c r="J221" s="85"/>
      <c r="K221" s="85"/>
      <c r="L221" s="85"/>
      <c r="M221" s="85"/>
    </row>
    <row r="222" spans="1:13">
      <c r="A222" s="85"/>
      <c r="B222" s="105" t="s">
        <v>542</v>
      </c>
      <c r="C222" s="99" t="s">
        <v>517</v>
      </c>
      <c r="D222" s="100">
        <v>46046</v>
      </c>
      <c r="E222" s="99" t="s">
        <v>413</v>
      </c>
      <c r="F222" s="92" t="s">
        <v>523</v>
      </c>
      <c r="G222" s="85" t="s">
        <v>135</v>
      </c>
      <c r="H222" s="85"/>
      <c r="I222" s="85"/>
      <c r="J222" s="85"/>
      <c r="K222" s="85"/>
      <c r="L222" s="85"/>
      <c r="M222" s="85"/>
    </row>
    <row r="223" spans="1:13">
      <c r="A223" s="85"/>
      <c r="B223" s="105" t="s">
        <v>543</v>
      </c>
      <c r="C223" s="99" t="s">
        <v>517</v>
      </c>
      <c r="D223" s="100">
        <v>46095</v>
      </c>
      <c r="E223" s="99" t="s">
        <v>477</v>
      </c>
      <c r="F223" s="92" t="s">
        <v>523</v>
      </c>
      <c r="G223" s="85" t="s">
        <v>135</v>
      </c>
      <c r="H223" s="85"/>
      <c r="I223" s="85"/>
      <c r="J223" s="85"/>
      <c r="K223" s="85"/>
      <c r="L223" s="85"/>
      <c r="M223" s="85"/>
    </row>
    <row r="224" spans="1:13">
      <c r="A224" s="85"/>
      <c r="B224" s="105" t="s">
        <v>544</v>
      </c>
      <c r="C224" s="99" t="s">
        <v>517</v>
      </c>
      <c r="D224" s="100">
        <v>46095</v>
      </c>
      <c r="E224" s="99" t="s">
        <v>479</v>
      </c>
      <c r="F224" s="92" t="s">
        <v>523</v>
      </c>
      <c r="G224" s="85" t="s">
        <v>135</v>
      </c>
      <c r="H224" s="85"/>
      <c r="I224" s="85"/>
      <c r="J224" s="85"/>
      <c r="K224" s="85"/>
      <c r="L224" s="85"/>
      <c r="M224" s="85"/>
    </row>
    <row r="225" spans="1:13">
      <c r="A225" s="85"/>
      <c r="B225" s="105" t="s">
        <v>545</v>
      </c>
      <c r="C225" s="99" t="s">
        <v>517</v>
      </c>
      <c r="D225" s="100">
        <v>46106</v>
      </c>
      <c r="E225" s="99" t="s">
        <v>481</v>
      </c>
      <c r="F225" s="92" t="s">
        <v>523</v>
      </c>
      <c r="G225" s="85" t="s">
        <v>135</v>
      </c>
      <c r="H225" s="85"/>
      <c r="I225" s="85"/>
      <c r="J225" s="85"/>
      <c r="K225" s="85"/>
      <c r="L225" s="85"/>
      <c r="M225" s="85"/>
    </row>
    <row r="226" spans="1:13">
      <c r="A226" s="85"/>
      <c r="B226" s="105" t="s">
        <v>546</v>
      </c>
      <c r="C226" s="99" t="s">
        <v>517</v>
      </c>
      <c r="D226" s="100">
        <v>46106</v>
      </c>
      <c r="E226" s="99" t="s">
        <v>547</v>
      </c>
      <c r="F226" s="92" t="s">
        <v>523</v>
      </c>
      <c r="G226" s="85" t="s">
        <v>135</v>
      </c>
      <c r="H226" s="85"/>
      <c r="I226" s="85"/>
      <c r="J226" s="85"/>
      <c r="K226" s="85"/>
      <c r="L226" s="85"/>
      <c r="M226" s="85"/>
    </row>
    <row r="227" spans="1:13">
      <c r="A227" s="85"/>
      <c r="B227" s="105" t="s">
        <v>548</v>
      </c>
      <c r="C227" s="99" t="s">
        <v>517</v>
      </c>
      <c r="D227" s="100">
        <v>46116</v>
      </c>
      <c r="E227" s="99" t="s">
        <v>413</v>
      </c>
      <c r="F227" s="92" t="s">
        <v>523</v>
      </c>
      <c r="G227" s="85" t="s">
        <v>135</v>
      </c>
      <c r="H227" s="85"/>
      <c r="I227" s="85"/>
      <c r="J227" s="85"/>
      <c r="K227" s="85"/>
      <c r="L227" s="85"/>
      <c r="M227" s="85"/>
    </row>
    <row r="228" spans="1:13">
      <c r="A228" s="85"/>
      <c r="B228" s="105" t="s">
        <v>549</v>
      </c>
      <c r="C228" s="99" t="s">
        <v>517</v>
      </c>
      <c r="D228" s="100">
        <v>46116</v>
      </c>
      <c r="E228" s="99" t="s">
        <v>415</v>
      </c>
      <c r="F228" s="92" t="s">
        <v>523</v>
      </c>
      <c r="G228" s="85" t="s">
        <v>135</v>
      </c>
      <c r="H228" s="85"/>
      <c r="I228" s="85"/>
      <c r="J228" s="85"/>
      <c r="K228" s="85"/>
      <c r="L228" s="85"/>
      <c r="M228" s="85"/>
    </row>
    <row r="229" spans="1:13">
      <c r="A229" s="85"/>
      <c r="B229" s="105" t="s">
        <v>550</v>
      </c>
      <c r="C229" s="99" t="s">
        <v>517</v>
      </c>
      <c r="D229" s="100">
        <v>46123</v>
      </c>
      <c r="E229" s="99" t="s">
        <v>403</v>
      </c>
      <c r="F229" s="92" t="s">
        <v>523</v>
      </c>
      <c r="G229" s="85" t="s">
        <v>135</v>
      </c>
      <c r="H229" s="85"/>
      <c r="I229" s="85"/>
      <c r="J229" s="85"/>
      <c r="K229" s="85"/>
      <c r="L229" s="85"/>
      <c r="M229" s="85"/>
    </row>
    <row r="230" spans="1:13">
      <c r="A230" s="85"/>
      <c r="B230" s="105" t="s">
        <v>551</v>
      </c>
      <c r="C230" s="99" t="s">
        <v>552</v>
      </c>
      <c r="D230" s="100">
        <v>46012</v>
      </c>
      <c r="E230" s="99" t="s">
        <v>553</v>
      </c>
      <c r="F230" s="92" t="s">
        <v>404</v>
      </c>
      <c r="G230" s="85" t="s">
        <v>135</v>
      </c>
      <c r="H230" s="85"/>
      <c r="I230" s="85"/>
      <c r="J230" s="85"/>
      <c r="K230" s="85"/>
      <c r="L230" s="85"/>
      <c r="M230" s="85"/>
    </row>
    <row r="231" spans="1:13">
      <c r="A231" s="85"/>
      <c r="B231" s="105" t="s">
        <v>554</v>
      </c>
      <c r="C231" s="99" t="s">
        <v>555</v>
      </c>
      <c r="D231" s="100">
        <v>45956</v>
      </c>
      <c r="E231" s="99" t="s">
        <v>556</v>
      </c>
      <c r="F231" s="92" t="s">
        <v>404</v>
      </c>
      <c r="G231" s="85" t="s">
        <v>135</v>
      </c>
      <c r="H231" s="85"/>
      <c r="I231" s="85"/>
      <c r="J231" s="85"/>
      <c r="K231" s="85"/>
      <c r="L231" s="85"/>
      <c r="M231" s="85"/>
    </row>
    <row r="232" spans="1:13">
      <c r="A232" s="85"/>
      <c r="B232" s="105" t="s">
        <v>557</v>
      </c>
      <c r="C232" s="99" t="s">
        <v>555</v>
      </c>
      <c r="D232" s="100">
        <v>45956</v>
      </c>
      <c r="E232" s="99" t="s">
        <v>558</v>
      </c>
      <c r="F232" s="92" t="s">
        <v>404</v>
      </c>
      <c r="G232" s="85" t="s">
        <v>135</v>
      </c>
      <c r="H232" s="85"/>
      <c r="I232" s="85"/>
      <c r="J232" s="85"/>
      <c r="K232" s="85"/>
      <c r="L232" s="85"/>
      <c r="M232" s="85"/>
    </row>
    <row r="233" spans="1:13">
      <c r="A233" s="85"/>
      <c r="B233" s="105" t="s">
        <v>559</v>
      </c>
      <c r="C233" s="99" t="s">
        <v>555</v>
      </c>
      <c r="D233" s="100">
        <v>45968</v>
      </c>
      <c r="E233" s="99" t="s">
        <v>560</v>
      </c>
      <c r="F233" s="92" t="s">
        <v>404</v>
      </c>
      <c r="G233" s="85" t="s">
        <v>135</v>
      </c>
      <c r="H233" s="85"/>
      <c r="I233" s="85"/>
      <c r="J233" s="85"/>
      <c r="K233" s="85"/>
      <c r="L233" s="85"/>
      <c r="M233" s="85"/>
    </row>
    <row r="234" spans="1:13">
      <c r="A234" s="85"/>
      <c r="B234" s="105" t="s">
        <v>561</v>
      </c>
      <c r="C234" s="99" t="s">
        <v>555</v>
      </c>
      <c r="D234" s="100">
        <v>45968</v>
      </c>
      <c r="E234" s="99" t="s">
        <v>562</v>
      </c>
      <c r="F234" s="92" t="s">
        <v>404</v>
      </c>
      <c r="G234" s="85" t="s">
        <v>135</v>
      </c>
      <c r="H234" s="85"/>
      <c r="I234" s="85"/>
      <c r="J234" s="85"/>
      <c r="K234" s="85"/>
      <c r="L234" s="85"/>
      <c r="M234" s="85"/>
    </row>
    <row r="235" spans="1:13">
      <c r="A235" s="85"/>
      <c r="B235" s="105" t="s">
        <v>563</v>
      </c>
      <c r="C235" s="99" t="s">
        <v>555</v>
      </c>
      <c r="D235" s="100">
        <v>45977</v>
      </c>
      <c r="E235" s="99" t="s">
        <v>564</v>
      </c>
      <c r="F235" s="92" t="s">
        <v>404</v>
      </c>
      <c r="G235" s="85" t="s">
        <v>135</v>
      </c>
      <c r="H235" s="85"/>
      <c r="I235" s="85"/>
      <c r="J235" s="85"/>
      <c r="K235" s="85"/>
      <c r="L235" s="85"/>
      <c r="M235" s="85"/>
    </row>
    <row r="236" spans="1:13">
      <c r="A236" s="85"/>
      <c r="B236" s="105" t="s">
        <v>565</v>
      </c>
      <c r="C236" s="99" t="s">
        <v>555</v>
      </c>
      <c r="D236" s="100">
        <v>45977</v>
      </c>
      <c r="E236" s="99" t="s">
        <v>562</v>
      </c>
      <c r="F236" s="92" t="s">
        <v>404</v>
      </c>
      <c r="G236" s="85" t="s">
        <v>135</v>
      </c>
      <c r="H236" s="85"/>
      <c r="I236" s="85"/>
      <c r="J236" s="85"/>
      <c r="K236" s="85"/>
      <c r="L236" s="85"/>
      <c r="M236" s="85"/>
    </row>
    <row r="237" spans="1:13">
      <c r="A237" s="85"/>
      <c r="B237" s="105" t="s">
        <v>566</v>
      </c>
      <c r="C237" s="99" t="s">
        <v>555</v>
      </c>
      <c r="D237" s="100">
        <v>45989</v>
      </c>
      <c r="E237" s="99" t="s">
        <v>560</v>
      </c>
      <c r="F237" s="92" t="s">
        <v>404</v>
      </c>
      <c r="G237" s="85" t="s">
        <v>135</v>
      </c>
      <c r="H237" s="85"/>
      <c r="I237" s="85"/>
      <c r="J237" s="85"/>
      <c r="K237" s="85"/>
      <c r="L237" s="85"/>
      <c r="M237" s="85"/>
    </row>
    <row r="238" spans="1:13">
      <c r="A238" s="85"/>
      <c r="B238" s="105" t="s">
        <v>567</v>
      </c>
      <c r="C238" s="99" t="s">
        <v>555</v>
      </c>
      <c r="D238" s="100">
        <v>45989</v>
      </c>
      <c r="E238" s="99" t="s">
        <v>568</v>
      </c>
      <c r="F238" s="92" t="s">
        <v>404</v>
      </c>
      <c r="G238" s="85" t="s">
        <v>135</v>
      </c>
      <c r="H238" s="85"/>
      <c r="I238" s="85"/>
      <c r="J238" s="85"/>
      <c r="K238" s="85"/>
      <c r="L238" s="85"/>
      <c r="M238" s="85"/>
    </row>
    <row r="239" spans="1:13">
      <c r="A239" s="85"/>
      <c r="B239" s="105" t="s">
        <v>569</v>
      </c>
      <c r="C239" s="99" t="s">
        <v>555</v>
      </c>
      <c r="D239" s="100">
        <v>45998</v>
      </c>
      <c r="E239" s="99" t="s">
        <v>556</v>
      </c>
      <c r="F239" s="92" t="s">
        <v>404</v>
      </c>
      <c r="G239" s="85" t="s">
        <v>135</v>
      </c>
      <c r="H239" s="85"/>
      <c r="I239" s="85"/>
      <c r="J239" s="85"/>
      <c r="K239" s="85"/>
      <c r="L239" s="85"/>
      <c r="M239" s="85"/>
    </row>
    <row r="240" spans="1:13">
      <c r="A240" s="85"/>
      <c r="B240" s="105" t="s">
        <v>570</v>
      </c>
      <c r="C240" s="99" t="s">
        <v>555</v>
      </c>
      <c r="D240" s="100">
        <v>45998</v>
      </c>
      <c r="E240" s="99" t="s">
        <v>571</v>
      </c>
      <c r="F240" s="92" t="s">
        <v>404</v>
      </c>
      <c r="G240" s="85" t="s">
        <v>135</v>
      </c>
      <c r="H240" s="85"/>
      <c r="I240" s="85"/>
      <c r="J240" s="85"/>
      <c r="K240" s="85"/>
      <c r="L240" s="85"/>
      <c r="M240" s="85"/>
    </row>
    <row r="241" spans="1:13">
      <c r="A241" s="85"/>
      <c r="B241" s="105" t="s">
        <v>572</v>
      </c>
      <c r="C241" s="99" t="s">
        <v>555</v>
      </c>
      <c r="D241" s="100">
        <v>46010</v>
      </c>
      <c r="E241" s="99" t="s">
        <v>573</v>
      </c>
      <c r="F241" s="92" t="s">
        <v>404</v>
      </c>
      <c r="G241" s="85" t="s">
        <v>135</v>
      </c>
      <c r="H241" s="85"/>
      <c r="I241" s="85"/>
      <c r="J241" s="85"/>
      <c r="K241" s="85"/>
      <c r="L241" s="85"/>
      <c r="M241" s="85"/>
    </row>
    <row r="242" spans="1:13">
      <c r="A242" s="85"/>
      <c r="B242" s="105" t="s">
        <v>574</v>
      </c>
      <c r="C242" s="99" t="s">
        <v>555</v>
      </c>
      <c r="D242" s="100">
        <v>46010</v>
      </c>
      <c r="E242" s="99" t="s">
        <v>575</v>
      </c>
      <c r="F242" s="92" t="s">
        <v>404</v>
      </c>
      <c r="G242" s="85" t="s">
        <v>135</v>
      </c>
      <c r="H242" s="85"/>
      <c r="I242" s="85"/>
      <c r="J242" s="85"/>
      <c r="K242" s="85"/>
      <c r="L242" s="85"/>
      <c r="M242" s="85"/>
    </row>
    <row r="243" spans="1:13">
      <c r="A243" s="85"/>
      <c r="B243" s="105" t="s">
        <v>576</v>
      </c>
      <c r="C243" s="99" t="s">
        <v>555</v>
      </c>
      <c r="D243" s="100">
        <v>46019</v>
      </c>
      <c r="E243" s="99" t="s">
        <v>577</v>
      </c>
      <c r="F243" s="92" t="s">
        <v>404</v>
      </c>
      <c r="G243" s="85" t="s">
        <v>135</v>
      </c>
      <c r="H243" s="85"/>
      <c r="I243" s="85"/>
      <c r="J243" s="85"/>
      <c r="K243" s="85"/>
      <c r="L243" s="85"/>
      <c r="M243" s="85"/>
    </row>
    <row r="244" spans="1:13">
      <c r="A244" s="85"/>
      <c r="B244" s="105" t="s">
        <v>578</v>
      </c>
      <c r="C244" s="99" t="s">
        <v>555</v>
      </c>
      <c r="D244" s="100">
        <v>46019</v>
      </c>
      <c r="E244" s="99" t="s">
        <v>571</v>
      </c>
      <c r="F244" s="92" t="s">
        <v>404</v>
      </c>
      <c r="G244" s="85" t="s">
        <v>135</v>
      </c>
      <c r="H244" s="85"/>
      <c r="I244" s="85"/>
      <c r="J244" s="85"/>
      <c r="K244" s="85"/>
      <c r="L244" s="85"/>
      <c r="M244" s="85"/>
    </row>
    <row r="245" spans="1:13">
      <c r="A245" s="85"/>
      <c r="B245" s="105" t="s">
        <v>579</v>
      </c>
      <c r="C245" s="99" t="s">
        <v>555</v>
      </c>
      <c r="D245" s="100">
        <v>46031</v>
      </c>
      <c r="E245" s="99" t="s">
        <v>580</v>
      </c>
      <c r="F245" s="92" t="s">
        <v>404</v>
      </c>
      <c r="G245" s="85" t="s">
        <v>135</v>
      </c>
      <c r="H245" s="85"/>
      <c r="I245" s="85"/>
      <c r="J245" s="85"/>
      <c r="K245" s="85"/>
      <c r="L245" s="85"/>
      <c r="M245" s="85"/>
    </row>
    <row r="246" spans="1:13">
      <c r="A246" s="85"/>
      <c r="B246" s="105" t="s">
        <v>581</v>
      </c>
      <c r="C246" s="99" t="s">
        <v>555</v>
      </c>
      <c r="D246" s="100">
        <v>46031</v>
      </c>
      <c r="E246" s="99" t="s">
        <v>568</v>
      </c>
      <c r="F246" s="92" t="s">
        <v>404</v>
      </c>
      <c r="G246" s="85" t="s">
        <v>135</v>
      </c>
      <c r="H246" s="85"/>
      <c r="I246" s="85"/>
      <c r="J246" s="85"/>
      <c r="K246" s="85"/>
      <c r="L246" s="85"/>
      <c r="M246" s="85"/>
    </row>
    <row r="247" spans="1:13">
      <c r="A247" s="85"/>
      <c r="B247" s="105" t="s">
        <v>582</v>
      </c>
      <c r="C247" s="99" t="s">
        <v>555</v>
      </c>
      <c r="D247" s="100">
        <v>46040</v>
      </c>
      <c r="E247" s="99" t="s">
        <v>556</v>
      </c>
      <c r="F247" s="92" t="s">
        <v>404</v>
      </c>
      <c r="G247" s="85" t="s">
        <v>135</v>
      </c>
      <c r="H247" s="85"/>
      <c r="I247" s="85"/>
      <c r="J247" s="85"/>
      <c r="K247" s="85"/>
      <c r="L247" s="85"/>
      <c r="M247" s="85"/>
    </row>
    <row r="248" spans="1:13">
      <c r="A248" s="85"/>
      <c r="B248" s="105" t="s">
        <v>583</v>
      </c>
      <c r="C248" s="99" t="s">
        <v>555</v>
      </c>
      <c r="D248" s="100">
        <v>46040</v>
      </c>
      <c r="E248" s="99" t="s">
        <v>558</v>
      </c>
      <c r="F248" s="92" t="s">
        <v>404</v>
      </c>
      <c r="G248" s="85" t="s">
        <v>135</v>
      </c>
      <c r="H248" s="85"/>
      <c r="I248" s="85"/>
      <c r="J248" s="85"/>
      <c r="K248" s="85"/>
      <c r="L248" s="85"/>
      <c r="M248" s="85"/>
    </row>
    <row r="249" spans="1:13">
      <c r="A249" s="85"/>
      <c r="B249" s="105" t="s">
        <v>584</v>
      </c>
      <c r="C249" s="99" t="s">
        <v>555</v>
      </c>
      <c r="D249" s="100">
        <v>46052</v>
      </c>
      <c r="E249" s="99" t="s">
        <v>580</v>
      </c>
      <c r="F249" s="92" t="s">
        <v>404</v>
      </c>
      <c r="G249" s="85" t="s">
        <v>135</v>
      </c>
      <c r="H249" s="85"/>
      <c r="I249" s="85"/>
      <c r="J249" s="85"/>
      <c r="K249" s="85"/>
      <c r="L249" s="85"/>
      <c r="M249" s="85"/>
    </row>
    <row r="250" spans="1:13">
      <c r="A250" s="85"/>
      <c r="B250" s="105" t="s">
        <v>585</v>
      </c>
      <c r="C250" s="99" t="s">
        <v>555</v>
      </c>
      <c r="D250" s="100">
        <v>46052</v>
      </c>
      <c r="E250" s="99" t="s">
        <v>568</v>
      </c>
      <c r="F250" s="92" t="s">
        <v>404</v>
      </c>
      <c r="G250" s="85" t="s">
        <v>135</v>
      </c>
      <c r="H250" s="85"/>
      <c r="I250" s="85"/>
      <c r="J250" s="85"/>
      <c r="K250" s="85"/>
      <c r="L250" s="85"/>
      <c r="M250" s="85"/>
    </row>
    <row r="251" spans="1:13">
      <c r="A251" s="85"/>
      <c r="B251" s="105" t="s">
        <v>586</v>
      </c>
      <c r="C251" s="99" t="s">
        <v>555</v>
      </c>
      <c r="D251" s="100">
        <v>46061</v>
      </c>
      <c r="E251" s="99" t="s">
        <v>556</v>
      </c>
      <c r="F251" s="92" t="s">
        <v>404</v>
      </c>
      <c r="G251" s="85" t="s">
        <v>135</v>
      </c>
      <c r="H251" s="85"/>
      <c r="I251" s="85"/>
      <c r="J251" s="85"/>
      <c r="K251" s="85"/>
      <c r="L251" s="85"/>
      <c r="M251" s="85"/>
    </row>
    <row r="252" spans="1:13">
      <c r="A252" s="85"/>
      <c r="B252" s="105" t="s">
        <v>587</v>
      </c>
      <c r="C252" s="99" t="s">
        <v>555</v>
      </c>
      <c r="D252" s="100">
        <v>46061</v>
      </c>
      <c r="E252" s="99" t="s">
        <v>558</v>
      </c>
      <c r="F252" s="92" t="s">
        <v>404</v>
      </c>
      <c r="G252" s="85" t="s">
        <v>135</v>
      </c>
      <c r="H252" s="85"/>
      <c r="I252" s="85"/>
      <c r="J252" s="85"/>
      <c r="K252" s="85"/>
      <c r="L252" s="85"/>
      <c r="M252" s="85"/>
    </row>
    <row r="253" spans="1:13">
      <c r="A253" s="85"/>
      <c r="B253" s="105" t="s">
        <v>588</v>
      </c>
      <c r="C253" s="99" t="s">
        <v>555</v>
      </c>
      <c r="D253" s="100">
        <v>46073</v>
      </c>
      <c r="E253" s="99" t="s">
        <v>580</v>
      </c>
      <c r="F253" s="92" t="s">
        <v>404</v>
      </c>
      <c r="G253" s="85" t="s">
        <v>135</v>
      </c>
      <c r="H253" s="85"/>
      <c r="I253" s="85"/>
      <c r="J253" s="85"/>
      <c r="K253" s="85"/>
      <c r="L253" s="85"/>
      <c r="M253" s="85"/>
    </row>
    <row r="254" spans="1:13">
      <c r="A254" s="85"/>
      <c r="B254" s="105" t="s">
        <v>589</v>
      </c>
      <c r="C254" s="99" t="s">
        <v>555</v>
      </c>
      <c r="D254" s="100">
        <v>46073</v>
      </c>
      <c r="E254" s="99" t="s">
        <v>568</v>
      </c>
      <c r="F254" s="92" t="s">
        <v>404</v>
      </c>
      <c r="G254" s="85" t="s">
        <v>135</v>
      </c>
      <c r="H254" s="85"/>
      <c r="I254" s="85"/>
      <c r="J254" s="85"/>
      <c r="K254" s="85"/>
      <c r="L254" s="85"/>
      <c r="M254" s="85"/>
    </row>
    <row r="255" spans="1:13">
      <c r="A255" s="85"/>
      <c r="B255" s="105" t="s">
        <v>590</v>
      </c>
      <c r="C255" s="99" t="s">
        <v>555</v>
      </c>
      <c r="D255" s="100">
        <v>46082</v>
      </c>
      <c r="E255" s="99" t="s">
        <v>556</v>
      </c>
      <c r="F255" s="92" t="s">
        <v>404</v>
      </c>
      <c r="G255" s="85" t="s">
        <v>135</v>
      </c>
      <c r="H255" s="85"/>
      <c r="I255" s="85"/>
      <c r="J255" s="85"/>
      <c r="K255" s="85"/>
      <c r="L255" s="85"/>
      <c r="M255" s="85"/>
    </row>
    <row r="256" spans="1:13">
      <c r="A256" s="85"/>
      <c r="B256" s="105" t="s">
        <v>591</v>
      </c>
      <c r="C256" s="99" t="s">
        <v>555</v>
      </c>
      <c r="D256" s="100">
        <v>46082</v>
      </c>
      <c r="E256" s="99" t="s">
        <v>558</v>
      </c>
      <c r="F256" s="92" t="s">
        <v>404</v>
      </c>
      <c r="G256" s="85" t="s">
        <v>135</v>
      </c>
      <c r="H256" s="85"/>
      <c r="I256" s="85"/>
      <c r="J256" s="85"/>
      <c r="K256" s="85"/>
      <c r="L256" s="85"/>
      <c r="M256" s="85"/>
    </row>
    <row r="257" spans="1:13">
      <c r="A257" s="85"/>
      <c r="B257" s="105" t="s">
        <v>592</v>
      </c>
      <c r="C257" s="99" t="s">
        <v>555</v>
      </c>
      <c r="D257" s="100">
        <v>46094</v>
      </c>
      <c r="E257" s="99" t="s">
        <v>580</v>
      </c>
      <c r="F257" s="92" t="s">
        <v>404</v>
      </c>
      <c r="G257" s="85" t="s">
        <v>135</v>
      </c>
      <c r="H257" s="85"/>
      <c r="I257" s="85"/>
      <c r="J257" s="85"/>
      <c r="K257" s="85"/>
      <c r="L257" s="85"/>
      <c r="M257" s="85"/>
    </row>
    <row r="258" spans="1:13" ht="21">
      <c r="A258" s="85"/>
      <c r="B258" s="106" t="s">
        <v>593</v>
      </c>
      <c r="C258" s="108" t="s">
        <v>130</v>
      </c>
      <c r="D258" s="108" t="s">
        <v>130</v>
      </c>
      <c r="E258" s="108" t="s">
        <v>130</v>
      </c>
      <c r="F258" s="109" t="s">
        <v>130</v>
      </c>
      <c r="G258" s="85"/>
      <c r="H258" s="85"/>
      <c r="I258" s="85"/>
      <c r="J258" s="85"/>
      <c r="K258" s="85"/>
      <c r="L258" s="85"/>
      <c r="M258" s="85"/>
    </row>
    <row r="259" spans="1:13">
      <c r="A259" s="85"/>
      <c r="B259" s="105" t="s">
        <v>594</v>
      </c>
      <c r="C259" s="99" t="s">
        <v>372</v>
      </c>
      <c r="D259" s="100">
        <v>45928</v>
      </c>
      <c r="E259" s="99" t="s">
        <v>595</v>
      </c>
      <c r="F259" s="92" t="s">
        <v>374</v>
      </c>
      <c r="G259" s="85" t="s">
        <v>135</v>
      </c>
      <c r="H259" s="85"/>
      <c r="I259" s="85"/>
      <c r="J259" s="85"/>
      <c r="K259" s="85"/>
      <c r="L259" s="85"/>
      <c r="M259" s="85"/>
    </row>
    <row r="260" spans="1:13">
      <c r="A260" s="85"/>
      <c r="B260" s="105" t="s">
        <v>596</v>
      </c>
      <c r="C260" s="99" t="s">
        <v>372</v>
      </c>
      <c r="D260" s="100">
        <v>45934</v>
      </c>
      <c r="E260" s="99" t="s">
        <v>597</v>
      </c>
      <c r="F260" s="92" t="s">
        <v>377</v>
      </c>
      <c r="G260" s="85" t="s">
        <v>135</v>
      </c>
      <c r="H260" s="85"/>
      <c r="I260" s="85"/>
      <c r="J260" s="85"/>
      <c r="K260" s="85"/>
      <c r="L260" s="85"/>
      <c r="M260" s="85"/>
    </row>
    <row r="261" spans="1:13">
      <c r="A261" s="85"/>
      <c r="B261" s="105" t="s">
        <v>598</v>
      </c>
      <c r="C261" s="99" t="s">
        <v>372</v>
      </c>
      <c r="D261" s="100">
        <v>45928</v>
      </c>
      <c r="E261" s="99" t="s">
        <v>599</v>
      </c>
      <c r="F261" s="92" t="s">
        <v>374</v>
      </c>
      <c r="G261" s="85" t="s">
        <v>135</v>
      </c>
      <c r="H261" s="85"/>
      <c r="I261" s="85"/>
      <c r="J261" s="85"/>
      <c r="K261" s="85"/>
      <c r="L261" s="85"/>
      <c r="M261" s="85"/>
    </row>
    <row r="262" spans="1:13">
      <c r="A262" s="85"/>
      <c r="B262" s="105" t="s">
        <v>600</v>
      </c>
      <c r="C262" s="99" t="s">
        <v>372</v>
      </c>
      <c r="D262" s="100">
        <v>45934</v>
      </c>
      <c r="E262" s="99" t="s">
        <v>601</v>
      </c>
      <c r="F262" s="92" t="s">
        <v>377</v>
      </c>
      <c r="G262" s="85" t="s">
        <v>135</v>
      </c>
      <c r="H262" s="85"/>
      <c r="I262" s="85"/>
      <c r="J262" s="85"/>
      <c r="K262" s="85"/>
      <c r="L262" s="85"/>
      <c r="M262" s="85"/>
    </row>
    <row r="263" spans="1:13">
      <c r="A263" s="85"/>
      <c r="B263" s="105" t="s">
        <v>602</v>
      </c>
      <c r="C263" s="99" t="s">
        <v>372</v>
      </c>
      <c r="D263" s="100">
        <v>45941</v>
      </c>
      <c r="E263" s="99" t="s">
        <v>603</v>
      </c>
      <c r="F263" s="92" t="s">
        <v>377</v>
      </c>
      <c r="G263" s="85" t="s">
        <v>135</v>
      </c>
      <c r="H263" s="85"/>
      <c r="I263" s="85"/>
      <c r="J263" s="85"/>
      <c r="K263" s="85"/>
      <c r="L263" s="85"/>
      <c r="M263" s="85"/>
    </row>
    <row r="264" spans="1:13">
      <c r="A264" s="85"/>
      <c r="B264" s="105" t="s">
        <v>604</v>
      </c>
      <c r="C264" s="99" t="s">
        <v>372</v>
      </c>
      <c r="D264" s="100">
        <v>45948</v>
      </c>
      <c r="E264" s="99" t="s">
        <v>597</v>
      </c>
      <c r="F264" s="92" t="s">
        <v>377</v>
      </c>
      <c r="G264" s="85" t="s">
        <v>135</v>
      </c>
      <c r="H264" s="85"/>
      <c r="I264" s="85"/>
      <c r="J264" s="85"/>
      <c r="K264" s="85"/>
      <c r="L264" s="85"/>
      <c r="M264" s="85"/>
    </row>
    <row r="265" spans="1:13">
      <c r="A265" s="85"/>
      <c r="B265" s="105" t="s">
        <v>605</v>
      </c>
      <c r="C265" s="99" t="s">
        <v>372</v>
      </c>
      <c r="D265" s="100">
        <v>45948</v>
      </c>
      <c r="E265" s="99" t="s">
        <v>606</v>
      </c>
      <c r="F265" s="92" t="s">
        <v>377</v>
      </c>
      <c r="G265" s="85" t="s">
        <v>135</v>
      </c>
      <c r="H265" s="85"/>
      <c r="I265" s="85"/>
      <c r="J265" s="85"/>
      <c r="K265" s="85"/>
      <c r="L265" s="85"/>
      <c r="M265" s="85"/>
    </row>
    <row r="266" spans="1:13">
      <c r="A266" s="85"/>
      <c r="B266" s="105" t="s">
        <v>607</v>
      </c>
      <c r="C266" s="99" t="s">
        <v>372</v>
      </c>
      <c r="D266" s="100">
        <v>45955</v>
      </c>
      <c r="E266" s="99" t="s">
        <v>608</v>
      </c>
      <c r="F266" s="92" t="s">
        <v>377</v>
      </c>
      <c r="G266" s="85" t="s">
        <v>135</v>
      </c>
      <c r="H266" s="85"/>
      <c r="I266" s="85"/>
      <c r="J266" s="85"/>
      <c r="K266" s="85"/>
      <c r="L266" s="85"/>
      <c r="M266" s="85"/>
    </row>
    <row r="267" spans="1:13">
      <c r="A267" s="85"/>
      <c r="B267" s="105" t="s">
        <v>609</v>
      </c>
      <c r="C267" s="99" t="s">
        <v>372</v>
      </c>
      <c r="D267" s="100">
        <v>45955</v>
      </c>
      <c r="E267" s="99" t="s">
        <v>610</v>
      </c>
      <c r="F267" s="92" t="s">
        <v>377</v>
      </c>
      <c r="G267" s="85" t="s">
        <v>135</v>
      </c>
      <c r="H267" s="85"/>
      <c r="I267" s="85"/>
      <c r="J267" s="85"/>
      <c r="K267" s="85"/>
      <c r="L267" s="85"/>
      <c r="M267" s="85"/>
    </row>
    <row r="268" spans="1:13">
      <c r="A268" s="85"/>
      <c r="B268" s="105" t="s">
        <v>611</v>
      </c>
      <c r="C268" s="99" t="s">
        <v>372</v>
      </c>
      <c r="D268" s="100">
        <v>45962</v>
      </c>
      <c r="E268" s="99" t="s">
        <v>603</v>
      </c>
      <c r="F268" s="92" t="s">
        <v>377</v>
      </c>
      <c r="G268" s="85" t="s">
        <v>135</v>
      </c>
      <c r="H268" s="85"/>
      <c r="I268" s="85"/>
      <c r="J268" s="85"/>
      <c r="K268" s="85"/>
      <c r="L268" s="85"/>
      <c r="M268" s="85"/>
    </row>
    <row r="269" spans="1:13">
      <c r="A269" s="85"/>
      <c r="B269" s="105" t="s">
        <v>612</v>
      </c>
      <c r="C269" s="99" t="s">
        <v>372</v>
      </c>
      <c r="D269" s="100">
        <v>45969</v>
      </c>
      <c r="E269" s="99" t="s">
        <v>597</v>
      </c>
      <c r="F269" s="92" t="s">
        <v>377</v>
      </c>
      <c r="G269" s="85" t="s">
        <v>135</v>
      </c>
      <c r="H269" s="85"/>
      <c r="I269" s="85"/>
      <c r="J269" s="85"/>
      <c r="K269" s="85"/>
      <c r="L269" s="85"/>
      <c r="M269" s="85"/>
    </row>
    <row r="270" spans="1:13">
      <c r="A270" s="85"/>
      <c r="B270" s="105" t="s">
        <v>613</v>
      </c>
      <c r="C270" s="99" t="s">
        <v>372</v>
      </c>
      <c r="D270" s="100">
        <v>45969</v>
      </c>
      <c r="E270" s="99" t="s">
        <v>606</v>
      </c>
      <c r="F270" s="92" t="s">
        <v>377</v>
      </c>
      <c r="G270" s="85" t="s">
        <v>135</v>
      </c>
      <c r="H270" s="85"/>
      <c r="I270" s="85"/>
      <c r="J270" s="85"/>
      <c r="K270" s="85"/>
      <c r="L270" s="85"/>
      <c r="M270" s="85"/>
    </row>
    <row r="271" spans="1:13">
      <c r="A271" s="85"/>
      <c r="B271" s="105" t="s">
        <v>614</v>
      </c>
      <c r="C271" s="99" t="s">
        <v>372</v>
      </c>
      <c r="D271" s="100">
        <v>45976</v>
      </c>
      <c r="E271" s="99" t="s">
        <v>608</v>
      </c>
      <c r="F271" s="92" t="s">
        <v>377</v>
      </c>
      <c r="G271" s="85" t="s">
        <v>135</v>
      </c>
      <c r="H271" s="85"/>
      <c r="I271" s="85"/>
      <c r="J271" s="85"/>
      <c r="K271" s="85"/>
      <c r="L271" s="85"/>
      <c r="M271" s="85"/>
    </row>
    <row r="272" spans="1:13">
      <c r="A272" s="85"/>
      <c r="B272" s="105" t="s">
        <v>615</v>
      </c>
      <c r="C272" s="99" t="s">
        <v>372</v>
      </c>
      <c r="D272" s="100">
        <v>45976</v>
      </c>
      <c r="E272" s="99" t="s">
        <v>606</v>
      </c>
      <c r="F272" s="92" t="s">
        <v>377</v>
      </c>
      <c r="G272" s="85" t="s">
        <v>135</v>
      </c>
      <c r="H272" s="85"/>
      <c r="I272" s="85"/>
      <c r="J272" s="85"/>
      <c r="K272" s="85"/>
      <c r="L272" s="85"/>
      <c r="M272" s="85"/>
    </row>
    <row r="273" spans="1:13">
      <c r="A273" s="85"/>
      <c r="B273" s="105" t="s">
        <v>616</v>
      </c>
      <c r="C273" s="99" t="s">
        <v>372</v>
      </c>
      <c r="D273" s="100">
        <v>45983</v>
      </c>
      <c r="E273" s="99" t="s">
        <v>597</v>
      </c>
      <c r="F273" s="92" t="s">
        <v>377</v>
      </c>
      <c r="G273" s="85" t="s">
        <v>135</v>
      </c>
      <c r="H273" s="85"/>
      <c r="I273" s="85"/>
      <c r="J273" s="85"/>
      <c r="K273" s="85"/>
      <c r="L273" s="85"/>
      <c r="M273" s="85"/>
    </row>
    <row r="274" spans="1:13">
      <c r="A274" s="85"/>
      <c r="B274" s="105" t="s">
        <v>617</v>
      </c>
      <c r="C274" s="99" t="s">
        <v>372</v>
      </c>
      <c r="D274" s="100">
        <v>45990</v>
      </c>
      <c r="E274" s="99" t="s">
        <v>618</v>
      </c>
      <c r="F274" s="92" t="s">
        <v>377</v>
      </c>
      <c r="G274" s="85" t="s">
        <v>135</v>
      </c>
      <c r="H274" s="85"/>
      <c r="I274" s="85"/>
      <c r="J274" s="85"/>
      <c r="K274" s="85"/>
      <c r="L274" s="85"/>
      <c r="M274" s="85"/>
    </row>
    <row r="275" spans="1:13">
      <c r="A275" s="85"/>
      <c r="B275" s="105" t="s">
        <v>619</v>
      </c>
      <c r="C275" s="99" t="s">
        <v>372</v>
      </c>
      <c r="D275" s="100">
        <v>46000</v>
      </c>
      <c r="E275" s="99" t="s">
        <v>620</v>
      </c>
      <c r="F275" s="92" t="s">
        <v>377</v>
      </c>
      <c r="G275" s="85" t="s">
        <v>135</v>
      </c>
      <c r="H275" s="85"/>
      <c r="I275" s="85"/>
      <c r="J275" s="85"/>
      <c r="K275" s="85"/>
      <c r="L275" s="85"/>
      <c r="M275" s="85"/>
    </row>
    <row r="276" spans="1:13">
      <c r="A276" s="85"/>
      <c r="B276" s="105" t="s">
        <v>621</v>
      </c>
      <c r="C276" s="99" t="s">
        <v>372</v>
      </c>
      <c r="D276" s="100">
        <v>46011</v>
      </c>
      <c r="E276" s="99" t="s">
        <v>622</v>
      </c>
      <c r="F276" s="92" t="s">
        <v>377</v>
      </c>
      <c r="G276" s="85" t="s">
        <v>135</v>
      </c>
      <c r="H276" s="85"/>
      <c r="I276" s="85"/>
      <c r="J276" s="85"/>
      <c r="K276" s="85"/>
      <c r="L276" s="85"/>
      <c r="M276" s="85"/>
    </row>
    <row r="277" spans="1:13">
      <c r="A277" s="85"/>
      <c r="B277" s="105" t="s">
        <v>623</v>
      </c>
      <c r="C277" s="99" t="s">
        <v>372</v>
      </c>
      <c r="D277" s="100">
        <v>46011</v>
      </c>
      <c r="E277" s="99" t="s">
        <v>624</v>
      </c>
      <c r="F277" s="92" t="s">
        <v>377</v>
      </c>
      <c r="G277" s="85" t="s">
        <v>135</v>
      </c>
      <c r="H277" s="85"/>
      <c r="I277" s="85"/>
      <c r="J277" s="85"/>
      <c r="K277" s="85"/>
      <c r="L277" s="85"/>
      <c r="M277" s="85"/>
    </row>
    <row r="278" spans="1:13">
      <c r="A278" s="85"/>
      <c r="B278" s="105" t="s">
        <v>625</v>
      </c>
      <c r="C278" s="99" t="s">
        <v>372</v>
      </c>
      <c r="D278" s="100">
        <v>46018</v>
      </c>
      <c r="E278" s="99" t="s">
        <v>626</v>
      </c>
      <c r="F278" s="92" t="s">
        <v>377</v>
      </c>
      <c r="G278" s="85" t="s">
        <v>135</v>
      </c>
      <c r="H278" s="85"/>
      <c r="I278" s="85"/>
      <c r="J278" s="85"/>
      <c r="K278" s="85"/>
      <c r="L278" s="85"/>
      <c r="M278" s="85"/>
    </row>
    <row r="279" spans="1:13">
      <c r="A279" s="85"/>
      <c r="B279" s="105" t="s">
        <v>627</v>
      </c>
      <c r="C279" s="99" t="s">
        <v>372</v>
      </c>
      <c r="D279" s="100">
        <v>46025</v>
      </c>
      <c r="E279" s="99" t="s">
        <v>597</v>
      </c>
      <c r="F279" s="92" t="s">
        <v>377</v>
      </c>
      <c r="G279" s="85" t="s">
        <v>135</v>
      </c>
      <c r="H279" s="85"/>
      <c r="I279" s="85"/>
      <c r="J279" s="85"/>
      <c r="K279" s="85"/>
      <c r="L279" s="85"/>
      <c r="M279" s="85"/>
    </row>
    <row r="280" spans="1:13">
      <c r="A280" s="85"/>
      <c r="B280" s="105" t="s">
        <v>628</v>
      </c>
      <c r="C280" s="99" t="s">
        <v>372</v>
      </c>
      <c r="D280" s="100">
        <v>46109</v>
      </c>
      <c r="E280" s="99" t="s">
        <v>608</v>
      </c>
      <c r="F280" s="92" t="s">
        <v>377</v>
      </c>
      <c r="G280" s="85" t="s">
        <v>135</v>
      </c>
      <c r="H280" s="85"/>
      <c r="I280" s="85"/>
      <c r="J280" s="85"/>
      <c r="K280" s="85"/>
      <c r="L280" s="85"/>
      <c r="M280" s="85"/>
    </row>
    <row r="281" spans="1:13">
      <c r="A281" s="85"/>
      <c r="B281" s="105" t="s">
        <v>629</v>
      </c>
      <c r="C281" s="99" t="s">
        <v>372</v>
      </c>
      <c r="D281" s="100">
        <v>46109</v>
      </c>
      <c r="E281" s="99" t="s">
        <v>630</v>
      </c>
      <c r="F281" s="92" t="s">
        <v>381</v>
      </c>
      <c r="G281" s="85" t="s">
        <v>135</v>
      </c>
      <c r="H281" s="85"/>
      <c r="I281" s="85"/>
      <c r="J281" s="85"/>
      <c r="K281" s="85"/>
      <c r="L281" s="85"/>
      <c r="M281" s="85"/>
    </row>
    <row r="282" spans="1:13">
      <c r="A282" s="85"/>
      <c r="B282" s="105" t="s">
        <v>631</v>
      </c>
      <c r="C282" s="99" t="s">
        <v>517</v>
      </c>
      <c r="D282" s="100">
        <v>46068</v>
      </c>
      <c r="E282" s="99" t="s">
        <v>632</v>
      </c>
      <c r="F282" s="92" t="s">
        <v>377</v>
      </c>
      <c r="G282" s="85" t="s">
        <v>135</v>
      </c>
      <c r="H282" s="85"/>
      <c r="I282" s="85"/>
      <c r="J282" s="85"/>
      <c r="K282" s="85"/>
      <c r="L282" s="85"/>
      <c r="M282" s="85"/>
    </row>
    <row r="283" spans="1:13">
      <c r="A283" s="85"/>
      <c r="B283" s="105" t="s">
        <v>633</v>
      </c>
      <c r="C283" s="99" t="s">
        <v>396</v>
      </c>
      <c r="D283" s="100">
        <v>45997</v>
      </c>
      <c r="E283" s="99" t="s">
        <v>632</v>
      </c>
      <c r="F283" s="92" t="s">
        <v>377</v>
      </c>
      <c r="G283" s="85" t="s">
        <v>135</v>
      </c>
      <c r="H283" s="85"/>
      <c r="I283" s="85"/>
      <c r="J283" s="85"/>
      <c r="K283" s="85"/>
      <c r="L283" s="85"/>
      <c r="M283" s="85"/>
    </row>
    <row r="284" spans="1:13">
      <c r="A284" s="85"/>
      <c r="B284" s="105" t="s">
        <v>634</v>
      </c>
      <c r="C284" s="99" t="s">
        <v>396</v>
      </c>
      <c r="D284" s="100">
        <v>46119</v>
      </c>
      <c r="E284" s="99" t="s">
        <v>620</v>
      </c>
      <c r="F284" s="92" t="s">
        <v>377</v>
      </c>
      <c r="G284" s="85" t="s">
        <v>135</v>
      </c>
      <c r="H284" s="85"/>
      <c r="I284" s="85"/>
      <c r="J284" s="85"/>
      <c r="K284" s="85"/>
      <c r="L284" s="85"/>
      <c r="M284" s="85"/>
    </row>
    <row r="285" spans="1:13">
      <c r="A285" s="85"/>
      <c r="B285" s="105" t="s">
        <v>635</v>
      </c>
      <c r="C285" s="99" t="s">
        <v>396</v>
      </c>
      <c r="D285" s="100">
        <v>46130</v>
      </c>
      <c r="E285" s="99" t="s">
        <v>608</v>
      </c>
      <c r="F285" s="92" t="s">
        <v>377</v>
      </c>
      <c r="G285" s="85" t="s">
        <v>135</v>
      </c>
      <c r="H285" s="85"/>
      <c r="I285" s="85"/>
      <c r="J285" s="85"/>
      <c r="K285" s="85"/>
      <c r="L285" s="85"/>
      <c r="M285" s="85"/>
    </row>
    <row r="286" spans="1:13">
      <c r="A286" s="85"/>
      <c r="B286" s="105" t="s">
        <v>636</v>
      </c>
      <c r="C286" s="99" t="s">
        <v>396</v>
      </c>
      <c r="D286" s="100">
        <v>46130</v>
      </c>
      <c r="E286" s="99" t="s">
        <v>606</v>
      </c>
      <c r="F286" s="92" t="s">
        <v>377</v>
      </c>
      <c r="G286" s="85" t="s">
        <v>135</v>
      </c>
      <c r="H286" s="85"/>
      <c r="I286" s="85"/>
      <c r="J286" s="85"/>
      <c r="K286" s="85"/>
      <c r="L286" s="85"/>
      <c r="M286" s="85"/>
    </row>
    <row r="287" spans="1:13">
      <c r="A287" s="85"/>
      <c r="B287" s="105" t="s">
        <v>637</v>
      </c>
      <c r="C287" s="99" t="s">
        <v>396</v>
      </c>
      <c r="D287" s="100">
        <v>46130</v>
      </c>
      <c r="E287" s="99" t="s">
        <v>638</v>
      </c>
      <c r="F287" s="92" t="s">
        <v>381</v>
      </c>
      <c r="G287" s="85" t="s">
        <v>135</v>
      </c>
      <c r="H287" s="85"/>
      <c r="I287" s="85"/>
      <c r="J287" s="85"/>
      <c r="K287" s="85"/>
      <c r="L287" s="85"/>
      <c r="M287" s="85"/>
    </row>
    <row r="288" spans="1:13">
      <c r="A288" s="85"/>
      <c r="B288" s="105" t="s">
        <v>639</v>
      </c>
      <c r="C288" s="99" t="s">
        <v>396</v>
      </c>
      <c r="D288" s="100">
        <v>46137</v>
      </c>
      <c r="E288" s="99" t="s">
        <v>640</v>
      </c>
      <c r="F288" s="92" t="s">
        <v>381</v>
      </c>
      <c r="G288" s="85" t="s">
        <v>135</v>
      </c>
      <c r="H288" s="85"/>
      <c r="I288" s="85"/>
      <c r="J288" s="85"/>
      <c r="K288" s="85"/>
      <c r="L288" s="85"/>
      <c r="M288" s="85"/>
    </row>
    <row r="289" spans="1:13">
      <c r="A289" s="85"/>
      <c r="B289" s="105" t="s">
        <v>641</v>
      </c>
      <c r="C289" s="99" t="s">
        <v>396</v>
      </c>
      <c r="D289" s="100">
        <v>46137</v>
      </c>
      <c r="E289" s="99" t="s">
        <v>597</v>
      </c>
      <c r="F289" s="92" t="s">
        <v>377</v>
      </c>
      <c r="G289" s="85" t="s">
        <v>135</v>
      </c>
      <c r="H289" s="85"/>
      <c r="I289" s="85"/>
      <c r="J289" s="85"/>
      <c r="K289" s="85"/>
      <c r="L289" s="85"/>
      <c r="M289" s="85"/>
    </row>
  </sheetData>
  <sheetProtection sheet="1" objects="1" scenarios="1"/>
  <sortState xmlns:xlrd2="http://schemas.microsoft.com/office/spreadsheetml/2017/richdata2" ref="B258:F288">
    <sortCondition ref="B258:B288"/>
  </sortState>
  <mergeCells count="3">
    <mergeCell ref="B4:F4"/>
    <mergeCell ref="B5:F5"/>
    <mergeCell ref="B2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00FF"/>
  </sheetPr>
  <dimension ref="B1:F90"/>
  <sheetViews>
    <sheetView zoomScale="85" zoomScaleNormal="85" workbookViewId="0">
      <selection activeCell="B26" sqref="B26"/>
    </sheetView>
  </sheetViews>
  <sheetFormatPr defaultRowHeight="15"/>
  <cols>
    <col min="1" max="1" width="10.85546875" bestFit="1" customWidth="1"/>
    <col min="2" max="2" width="77" customWidth="1"/>
    <col min="3" max="3" width="17.42578125" bestFit="1" customWidth="1"/>
    <col min="4" max="4" width="42.28515625" bestFit="1" customWidth="1"/>
    <col min="5" max="5" width="44" customWidth="1"/>
    <col min="6" max="6" width="53.28515625" customWidth="1"/>
  </cols>
  <sheetData>
    <row r="1" spans="2:5" ht="15.75" thickBot="1"/>
    <row r="2" spans="2:5" ht="15.75" thickBot="1">
      <c r="B2" s="43" t="s">
        <v>642</v>
      </c>
      <c r="D2" s="25" t="s">
        <v>94</v>
      </c>
    </row>
    <row r="3" spans="2:5">
      <c r="B3" s="1" t="s">
        <v>2</v>
      </c>
      <c r="C3" s="14" t="s">
        <v>643</v>
      </c>
      <c r="D3" s="15"/>
    </row>
    <row r="4" spans="2:5">
      <c r="B4" s="2" t="s">
        <v>4</v>
      </c>
      <c r="C4" s="50" t="s">
        <v>644</v>
      </c>
      <c r="D4" s="16"/>
    </row>
    <row r="5" spans="2:5">
      <c r="B5" s="2" t="s">
        <v>5</v>
      </c>
      <c r="C5" s="10" t="s">
        <v>645</v>
      </c>
      <c r="D5" s="16"/>
    </row>
    <row r="6" spans="2:5">
      <c r="B6" s="3" t="s">
        <v>6</v>
      </c>
      <c r="C6" s="49">
        <v>45812</v>
      </c>
      <c r="D6" s="17"/>
    </row>
    <row r="7" spans="2:5">
      <c r="B7" s="4" t="s">
        <v>7</v>
      </c>
      <c r="C7" s="10" t="s">
        <v>15</v>
      </c>
      <c r="D7" s="18"/>
    </row>
    <row r="8" spans="2:5">
      <c r="B8" s="2" t="s">
        <v>95</v>
      </c>
      <c r="C8" s="10" t="s">
        <v>644</v>
      </c>
      <c r="D8" s="48" t="s">
        <v>96</v>
      </c>
      <c r="E8" s="70" t="s">
        <v>646</v>
      </c>
    </row>
    <row r="9" spans="2:5">
      <c r="B9" s="2" t="s">
        <v>8</v>
      </c>
      <c r="C9" s="49">
        <v>45869</v>
      </c>
      <c r="D9" s="18" t="s">
        <v>647</v>
      </c>
    </row>
    <row r="10" spans="2:5">
      <c r="B10" s="2" t="s">
        <v>9</v>
      </c>
      <c r="C10" s="10" t="s">
        <v>644</v>
      </c>
      <c r="D10" s="16"/>
      <c r="E10" s="70" t="s">
        <v>646</v>
      </c>
    </row>
    <row r="11" spans="2:5">
      <c r="B11" s="2" t="s">
        <v>648</v>
      </c>
      <c r="C11" s="49" t="s">
        <v>135</v>
      </c>
      <c r="D11" s="16"/>
    </row>
    <row r="12" spans="2:5">
      <c r="B12" s="2" t="s">
        <v>11</v>
      </c>
      <c r="C12" s="10" t="s">
        <v>135</v>
      </c>
      <c r="D12" s="16"/>
    </row>
    <row r="13" spans="2:5">
      <c r="B13" s="2" t="s">
        <v>12</v>
      </c>
      <c r="C13" s="10" t="s">
        <v>15</v>
      </c>
      <c r="D13" s="16"/>
    </row>
    <row r="14" spans="2:5">
      <c r="B14" s="2" t="s">
        <v>13</v>
      </c>
      <c r="C14" s="49" t="s">
        <v>15</v>
      </c>
      <c r="D14" s="16"/>
    </row>
    <row r="15" spans="2:5">
      <c r="B15" s="46" t="s">
        <v>14</v>
      </c>
      <c r="C15" s="47" t="s">
        <v>15</v>
      </c>
      <c r="D15" s="16"/>
    </row>
    <row r="16" spans="2:5">
      <c r="B16" s="2" t="s">
        <v>16</v>
      </c>
      <c r="C16" s="49" t="s">
        <v>135</v>
      </c>
      <c r="D16" s="16"/>
    </row>
    <row r="17" spans="2:5">
      <c r="B17" s="2" t="s">
        <v>17</v>
      </c>
      <c r="C17" s="49" t="s">
        <v>135</v>
      </c>
      <c r="D17" s="16"/>
    </row>
    <row r="18" spans="2:5">
      <c r="B18" s="2" t="s">
        <v>18</v>
      </c>
      <c r="C18" s="84" t="s">
        <v>15</v>
      </c>
      <c r="D18" s="16" t="s">
        <v>98</v>
      </c>
    </row>
    <row r="19" spans="2:5">
      <c r="B19" s="46" t="s">
        <v>649</v>
      </c>
      <c r="C19" s="10" t="s">
        <v>135</v>
      </c>
      <c r="D19" s="83" t="s">
        <v>650</v>
      </c>
      <c r="E19" t="s">
        <v>651</v>
      </c>
    </row>
    <row r="20" spans="2:5" ht="25.5">
      <c r="B20" s="5" t="s">
        <v>20</v>
      </c>
      <c r="C20" s="49" t="s">
        <v>135</v>
      </c>
      <c r="D20" s="19" t="s">
        <v>652</v>
      </c>
    </row>
    <row r="21" spans="2:5">
      <c r="B21" s="5" t="s">
        <v>22</v>
      </c>
      <c r="C21" s="49" t="s">
        <v>135</v>
      </c>
      <c r="D21" s="19" t="s">
        <v>23</v>
      </c>
    </row>
    <row r="22" spans="2:5">
      <c r="B22" s="5" t="s">
        <v>26</v>
      </c>
      <c r="C22" s="49" t="s">
        <v>135</v>
      </c>
      <c r="D22" s="19" t="s">
        <v>653</v>
      </c>
    </row>
    <row r="23" spans="2:5">
      <c r="B23" s="5" t="s">
        <v>654</v>
      </c>
      <c r="C23" s="49" t="s">
        <v>135</v>
      </c>
      <c r="D23" s="19" t="s">
        <v>655</v>
      </c>
    </row>
    <row r="24" spans="2:5">
      <c r="B24" s="5" t="s">
        <v>656</v>
      </c>
      <c r="C24" s="49" t="s">
        <v>135</v>
      </c>
      <c r="D24" s="19" t="s">
        <v>657</v>
      </c>
    </row>
    <row r="25" spans="2:5">
      <c r="B25" s="5" t="s">
        <v>658</v>
      </c>
      <c r="C25" s="49" t="s">
        <v>15</v>
      </c>
      <c r="D25" s="19" t="s">
        <v>659</v>
      </c>
      <c r="E25" t="s">
        <v>660</v>
      </c>
    </row>
    <row r="26" spans="2:5">
      <c r="B26" s="5" t="s">
        <v>661</v>
      </c>
      <c r="C26" s="49" t="s">
        <v>662</v>
      </c>
      <c r="D26" s="19" t="s">
        <v>663</v>
      </c>
    </row>
    <row r="27" spans="2:5">
      <c r="B27" s="5" t="s">
        <v>664</v>
      </c>
      <c r="C27" s="49" t="s">
        <v>665</v>
      </c>
      <c r="D27" s="19" t="s">
        <v>666</v>
      </c>
    </row>
    <row r="28" spans="2:5">
      <c r="B28" s="2" t="s">
        <v>28</v>
      </c>
      <c r="C28" s="49" t="s">
        <v>135</v>
      </c>
      <c r="D28" s="19" t="s">
        <v>667</v>
      </c>
    </row>
    <row r="29" spans="2:5">
      <c r="B29" s="2" t="s">
        <v>668</v>
      </c>
      <c r="C29" s="49" t="s">
        <v>15</v>
      </c>
      <c r="D29" s="19" t="s">
        <v>669</v>
      </c>
    </row>
    <row r="30" spans="2:5">
      <c r="B30" s="2" t="s">
        <v>30</v>
      </c>
      <c r="C30" s="49" t="s">
        <v>135</v>
      </c>
      <c r="D30" s="19" t="s">
        <v>670</v>
      </c>
    </row>
    <row r="31" spans="2:5">
      <c r="B31" s="2" t="s">
        <v>671</v>
      </c>
      <c r="C31" s="49" t="s">
        <v>15</v>
      </c>
      <c r="D31" s="19" t="s">
        <v>672</v>
      </c>
    </row>
    <row r="32" spans="2:5">
      <c r="B32" s="5" t="s">
        <v>32</v>
      </c>
      <c r="C32" s="49" t="s">
        <v>15</v>
      </c>
      <c r="D32" s="19" t="s">
        <v>673</v>
      </c>
    </row>
    <row r="33" spans="2:6">
      <c r="B33" s="5" t="s">
        <v>674</v>
      </c>
      <c r="C33" s="49" t="s">
        <v>15</v>
      </c>
      <c r="D33" s="19" t="s">
        <v>33</v>
      </c>
    </row>
    <row r="34" spans="2:6">
      <c r="B34" s="2" t="s">
        <v>34</v>
      </c>
      <c r="C34" s="49" t="s">
        <v>135</v>
      </c>
      <c r="D34" s="16" t="s">
        <v>35</v>
      </c>
    </row>
    <row r="35" spans="2:6">
      <c r="B35" s="2" t="s">
        <v>675</v>
      </c>
      <c r="C35" s="49" t="s">
        <v>135</v>
      </c>
      <c r="D35" s="16" t="s">
        <v>676</v>
      </c>
    </row>
    <row r="36" spans="2:6">
      <c r="B36" s="2" t="s">
        <v>677</v>
      </c>
      <c r="C36" s="49" t="s">
        <v>135</v>
      </c>
      <c r="D36" s="16" t="s">
        <v>678</v>
      </c>
    </row>
    <row r="37" spans="2:6" ht="15.75" thickBot="1">
      <c r="B37" s="2" t="s">
        <v>679</v>
      </c>
      <c r="C37" s="49" t="s">
        <v>15</v>
      </c>
      <c r="D37" s="16" t="s">
        <v>680</v>
      </c>
    </row>
    <row r="38" spans="2:6" ht="15.75" thickBot="1">
      <c r="B38" s="2" t="s">
        <v>38</v>
      </c>
      <c r="C38" s="49" t="s">
        <v>15</v>
      </c>
      <c r="D38" s="16" t="s">
        <v>39</v>
      </c>
      <c r="E38" s="140" t="s">
        <v>681</v>
      </c>
      <c r="F38" s="125"/>
    </row>
    <row r="39" spans="2:6">
      <c r="B39" s="2" t="s">
        <v>41</v>
      </c>
      <c r="C39" s="49" t="s">
        <v>644</v>
      </c>
      <c r="D39" s="16"/>
      <c r="E39" s="63" t="s">
        <v>682</v>
      </c>
      <c r="F39" s="26" t="s">
        <v>683</v>
      </c>
    </row>
    <row r="40" spans="2:6">
      <c r="B40" s="2" t="s">
        <v>42</v>
      </c>
      <c r="C40" s="49" t="s">
        <v>644</v>
      </c>
      <c r="D40" s="16"/>
      <c r="E40" s="27"/>
      <c r="F40" s="28"/>
    </row>
    <row r="41" spans="2:6">
      <c r="B41" s="2" t="s">
        <v>43</v>
      </c>
      <c r="C41" s="49" t="s">
        <v>644</v>
      </c>
      <c r="D41" s="71"/>
    </row>
    <row r="42" spans="2:6">
      <c r="B42" s="68" t="s">
        <v>684</v>
      </c>
      <c r="C42" s="67" t="s">
        <v>685</v>
      </c>
      <c r="D42" s="66" t="s">
        <v>686</v>
      </c>
    </row>
    <row r="43" spans="2:6" ht="25.5">
      <c r="B43" s="5" t="s">
        <v>687</v>
      </c>
      <c r="C43" s="10"/>
      <c r="D43" s="19"/>
    </row>
    <row r="44" spans="2:6">
      <c r="B44" s="6" t="s">
        <v>688</v>
      </c>
      <c r="C44" s="13" t="s">
        <v>135</v>
      </c>
      <c r="D44" s="21" t="s">
        <v>689</v>
      </c>
    </row>
    <row r="45" spans="2:6">
      <c r="B45" s="6" t="s">
        <v>51</v>
      </c>
      <c r="C45" s="13" t="s">
        <v>644</v>
      </c>
      <c r="D45" s="64" t="s">
        <v>52</v>
      </c>
    </row>
    <row r="46" spans="2:6">
      <c r="B46" s="51" t="s">
        <v>690</v>
      </c>
      <c r="C46" s="57" t="s">
        <v>135</v>
      </c>
      <c r="D46" s="52" t="s">
        <v>691</v>
      </c>
    </row>
    <row r="47" spans="2:6">
      <c r="B47" s="51" t="s">
        <v>692</v>
      </c>
      <c r="C47" s="57" t="s">
        <v>15</v>
      </c>
      <c r="D47" s="52" t="s">
        <v>693</v>
      </c>
    </row>
    <row r="48" spans="2:6">
      <c r="B48" s="51" t="s">
        <v>694</v>
      </c>
      <c r="C48" s="57" t="s">
        <v>15</v>
      </c>
      <c r="D48" s="52" t="s">
        <v>110</v>
      </c>
    </row>
    <row r="49" spans="2:5">
      <c r="B49" s="51" t="s">
        <v>695</v>
      </c>
      <c r="C49" s="57" t="s">
        <v>15</v>
      </c>
      <c r="D49" s="52" t="s">
        <v>696</v>
      </c>
    </row>
    <row r="50" spans="2:5">
      <c r="B50" s="51" t="s">
        <v>697</v>
      </c>
      <c r="C50" s="57" t="s">
        <v>135</v>
      </c>
      <c r="D50" s="52" t="s">
        <v>107</v>
      </c>
    </row>
    <row r="51" spans="2:5">
      <c r="B51" s="56" t="s">
        <v>53</v>
      </c>
      <c r="C51" s="13" t="s">
        <v>135</v>
      </c>
      <c r="D51" s="58" t="s">
        <v>698</v>
      </c>
    </row>
    <row r="52" spans="2:5">
      <c r="B52" s="56" t="s">
        <v>55</v>
      </c>
      <c r="C52" s="13" t="s">
        <v>15</v>
      </c>
      <c r="D52" s="58" t="s">
        <v>699</v>
      </c>
    </row>
    <row r="53" spans="2:5">
      <c r="B53" s="56" t="s">
        <v>700</v>
      </c>
      <c r="C53" s="13" t="s">
        <v>135</v>
      </c>
      <c r="D53" s="58" t="s">
        <v>56</v>
      </c>
    </row>
    <row r="54" spans="2:5">
      <c r="B54" s="56" t="s">
        <v>57</v>
      </c>
      <c r="C54" s="13" t="s">
        <v>135</v>
      </c>
      <c r="D54" s="58" t="s">
        <v>701</v>
      </c>
    </row>
    <row r="55" spans="2:5">
      <c r="B55" s="56" t="s">
        <v>702</v>
      </c>
      <c r="C55" s="13" t="s">
        <v>135</v>
      </c>
      <c r="D55" s="58" t="s">
        <v>703</v>
      </c>
    </row>
    <row r="56" spans="2:5">
      <c r="B56" s="56" t="s">
        <v>649</v>
      </c>
      <c r="C56" s="13" t="s">
        <v>135</v>
      </c>
      <c r="D56" s="58" t="s">
        <v>704</v>
      </c>
      <c r="E56" t="s">
        <v>705</v>
      </c>
    </row>
    <row r="57" spans="2:5">
      <c r="B57" s="56" t="s">
        <v>61</v>
      </c>
      <c r="C57" s="13" t="s">
        <v>135</v>
      </c>
      <c r="D57" s="58" t="s">
        <v>706</v>
      </c>
    </row>
    <row r="58" spans="2:5">
      <c r="B58" s="56" t="s">
        <v>63</v>
      </c>
      <c r="C58" s="13" t="s">
        <v>15</v>
      </c>
      <c r="D58" s="58" t="s">
        <v>707</v>
      </c>
    </row>
    <row r="59" spans="2:5">
      <c r="B59" s="56" t="s">
        <v>65</v>
      </c>
      <c r="C59" s="13" t="s">
        <v>15</v>
      </c>
      <c r="D59" s="58" t="s">
        <v>708</v>
      </c>
    </row>
    <row r="60" spans="2:5">
      <c r="B60" s="56" t="s">
        <v>67</v>
      </c>
      <c r="C60" s="13" t="s">
        <v>15</v>
      </c>
      <c r="D60" s="58" t="s">
        <v>709</v>
      </c>
    </row>
    <row r="61" spans="2:5">
      <c r="B61" s="56" t="s">
        <v>710</v>
      </c>
      <c r="C61" s="13" t="s">
        <v>135</v>
      </c>
      <c r="D61" s="58" t="s">
        <v>711</v>
      </c>
    </row>
    <row r="62" spans="2:5">
      <c r="B62" s="56" t="s">
        <v>69</v>
      </c>
      <c r="C62" s="13" t="s">
        <v>135</v>
      </c>
      <c r="D62" s="58" t="s">
        <v>712</v>
      </c>
    </row>
    <row r="63" spans="2:5">
      <c r="B63" s="56" t="s">
        <v>713</v>
      </c>
      <c r="C63" s="13" t="s">
        <v>135</v>
      </c>
      <c r="D63" s="58" t="s">
        <v>714</v>
      </c>
    </row>
    <row r="64" spans="2:5">
      <c r="B64" s="56" t="s">
        <v>715</v>
      </c>
      <c r="C64" s="13" t="s">
        <v>15</v>
      </c>
      <c r="D64" s="58" t="s">
        <v>716</v>
      </c>
    </row>
    <row r="65" spans="2:4">
      <c r="B65" s="56" t="s">
        <v>717</v>
      </c>
      <c r="C65" s="13" t="s">
        <v>15</v>
      </c>
      <c r="D65" s="58" t="s">
        <v>718</v>
      </c>
    </row>
    <row r="66" spans="2:4">
      <c r="B66" s="56" t="s">
        <v>77</v>
      </c>
      <c r="C66" s="13" t="s">
        <v>135</v>
      </c>
      <c r="D66" s="58" t="s">
        <v>719</v>
      </c>
    </row>
    <row r="67" spans="2:4">
      <c r="B67" s="56" t="s">
        <v>79</v>
      </c>
      <c r="C67" s="13" t="s">
        <v>135</v>
      </c>
      <c r="D67" s="58" t="s">
        <v>720</v>
      </c>
    </row>
    <row r="68" spans="2:4">
      <c r="B68" s="56" t="s">
        <v>81</v>
      </c>
      <c r="C68" s="13" t="s">
        <v>135</v>
      </c>
      <c r="D68" s="58" t="s">
        <v>721</v>
      </c>
    </row>
    <row r="69" spans="2:4">
      <c r="B69" s="56" t="s">
        <v>83</v>
      </c>
      <c r="C69" s="13" t="s">
        <v>15</v>
      </c>
      <c r="D69" s="58" t="s">
        <v>722</v>
      </c>
    </row>
    <row r="70" spans="2:4">
      <c r="B70" s="56" t="s">
        <v>85</v>
      </c>
      <c r="C70" s="13" t="s">
        <v>15</v>
      </c>
      <c r="D70" s="58" t="s">
        <v>723</v>
      </c>
    </row>
    <row r="71" spans="2:4">
      <c r="B71" s="59" t="s">
        <v>724</v>
      </c>
      <c r="C71" s="13" t="s">
        <v>15</v>
      </c>
      <c r="D71" s="60" t="s">
        <v>725</v>
      </c>
    </row>
    <row r="72" spans="2:4">
      <c r="B72" s="59" t="s">
        <v>726</v>
      </c>
      <c r="C72" s="65" t="s">
        <v>15</v>
      </c>
      <c r="D72" s="60" t="s">
        <v>727</v>
      </c>
    </row>
    <row r="73" spans="2:4">
      <c r="B73" s="59" t="s">
        <v>728</v>
      </c>
      <c r="C73" s="65" t="s">
        <v>15</v>
      </c>
      <c r="D73" s="60" t="s">
        <v>729</v>
      </c>
    </row>
    <row r="74" spans="2:4">
      <c r="B74" s="59" t="s">
        <v>730</v>
      </c>
      <c r="C74" s="65" t="s">
        <v>15</v>
      </c>
      <c r="D74" s="60" t="s">
        <v>731</v>
      </c>
    </row>
    <row r="75" spans="2:4">
      <c r="B75" s="59" t="s">
        <v>732</v>
      </c>
      <c r="C75" s="65" t="s">
        <v>15</v>
      </c>
      <c r="D75" s="60" t="s">
        <v>733</v>
      </c>
    </row>
    <row r="76" spans="2:4">
      <c r="B76" s="59" t="s">
        <v>734</v>
      </c>
      <c r="C76" s="65" t="s">
        <v>15</v>
      </c>
      <c r="D76" s="60" t="s">
        <v>735</v>
      </c>
    </row>
    <row r="77" spans="2:4">
      <c r="B77" s="59" t="s">
        <v>736</v>
      </c>
      <c r="C77" s="65" t="s">
        <v>15</v>
      </c>
      <c r="D77" s="60" t="s">
        <v>737</v>
      </c>
    </row>
    <row r="78" spans="2:4">
      <c r="B78" s="59" t="s">
        <v>738</v>
      </c>
      <c r="C78" s="65" t="s">
        <v>15</v>
      </c>
      <c r="D78" s="60" t="s">
        <v>739</v>
      </c>
    </row>
    <row r="79" spans="2:4">
      <c r="B79" s="59" t="s">
        <v>740</v>
      </c>
      <c r="C79" s="65" t="s">
        <v>15</v>
      </c>
      <c r="D79" s="60" t="s">
        <v>741</v>
      </c>
    </row>
    <row r="80" spans="2:4">
      <c r="B80" s="59" t="s">
        <v>742</v>
      </c>
      <c r="C80" s="65" t="s">
        <v>15</v>
      </c>
      <c r="D80" s="60" t="s">
        <v>743</v>
      </c>
    </row>
    <row r="81" spans="2:6" ht="15.75" thickBot="1">
      <c r="B81" s="61" t="s">
        <v>87</v>
      </c>
      <c r="C81" s="23" t="s">
        <v>15</v>
      </c>
      <c r="D81" s="62" t="s">
        <v>88</v>
      </c>
    </row>
    <row r="82" spans="2:6" ht="15.75" thickBot="1">
      <c r="B82" s="77" t="s">
        <v>89</v>
      </c>
      <c r="C82" s="78"/>
      <c r="D82" s="79"/>
    </row>
    <row r="83" spans="2:6">
      <c r="B83" s="55" t="s">
        <v>90</v>
      </c>
      <c r="C83" s="145" t="s">
        <v>682</v>
      </c>
      <c r="D83" s="146"/>
    </row>
    <row r="84" spans="2:6" ht="45">
      <c r="B84" s="53" t="s">
        <v>114</v>
      </c>
      <c r="C84" s="126"/>
      <c r="D84" s="127"/>
      <c r="E84" s="73" t="s">
        <v>744</v>
      </c>
    </row>
    <row r="85" spans="2:6">
      <c r="B85" s="53" t="s">
        <v>745</v>
      </c>
      <c r="C85" s="80"/>
      <c r="D85" s="81"/>
      <c r="E85" s="73" t="s">
        <v>746</v>
      </c>
      <c r="F85" s="70" t="s">
        <v>747</v>
      </c>
    </row>
    <row r="86" spans="2:6">
      <c r="B86" s="53" t="s">
        <v>115</v>
      </c>
      <c r="C86" s="126" t="str">
        <f>IF(OR(C13="Y",C14="Y")=TRUE,"Y","N")</f>
        <v>N</v>
      </c>
      <c r="D86" s="127"/>
      <c r="E86" s="74" t="s">
        <v>748</v>
      </c>
    </row>
    <row r="87" spans="2:6" ht="60">
      <c r="B87" s="69" t="s">
        <v>749</v>
      </c>
      <c r="C87" s="126" t="str">
        <f>IF(C12="N","C","Y")</f>
        <v>Y</v>
      </c>
      <c r="D87" s="127"/>
      <c r="E87" s="73" t="s">
        <v>750</v>
      </c>
    </row>
    <row r="88" spans="2:6" ht="60">
      <c r="B88" s="69" t="s">
        <v>751</v>
      </c>
      <c r="C88" s="143"/>
      <c r="D88" s="144"/>
      <c r="E88" s="75" t="s">
        <v>752</v>
      </c>
    </row>
    <row r="89" spans="2:6">
      <c r="B89" s="53" t="s">
        <v>753</v>
      </c>
      <c r="C89" s="141" t="s">
        <v>754</v>
      </c>
      <c r="D89" s="142"/>
      <c r="E89" s="73"/>
    </row>
    <row r="90" spans="2:6" ht="45.75" thickBot="1">
      <c r="B90" s="72" t="s">
        <v>92</v>
      </c>
      <c r="C90" s="122"/>
      <c r="D90" s="123"/>
      <c r="E90" s="76" t="s">
        <v>755</v>
      </c>
    </row>
  </sheetData>
  <sheetProtection sheet="1" objects="1" scenarios="1"/>
  <mergeCells count="8">
    <mergeCell ref="C90:D90"/>
    <mergeCell ref="E38:F38"/>
    <mergeCell ref="C86:D86"/>
    <mergeCell ref="C89:D89"/>
    <mergeCell ref="C88:D88"/>
    <mergeCell ref="C87:D87"/>
    <mergeCell ref="C84:D84"/>
    <mergeCell ref="C83:D8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43a3b2b-2561-4f13-a099-3a9032e7a3d1">
      <Terms xmlns="http://schemas.microsoft.com/office/infopath/2007/PartnerControls"/>
    </lcf76f155ced4ddcb4097134ff3c332f>
    <TaxCatchAll xmlns="2cbfcd2a-9d76-48ef-9a7f-e95a28386ba5" xsi:nil="true"/>
    <Image xmlns="043a3b2b-2561-4f13-a099-3a9032e7a3d1" xsi:nil="true"/>
    <OfferEnds xmlns="043a3b2b-2561-4f13-a099-3a9032e7a3d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1983B69CD1F94F966F4E7DA56A2E53" ma:contentTypeVersion="22" ma:contentTypeDescription="Create a new document." ma:contentTypeScope="" ma:versionID="1c843e016e82cd00f2d486ffeb3e1925">
  <xsd:schema xmlns:xsd="http://www.w3.org/2001/XMLSchema" xmlns:xs="http://www.w3.org/2001/XMLSchema" xmlns:p="http://schemas.microsoft.com/office/2006/metadata/properties" xmlns:ns2="043a3b2b-2561-4f13-a099-3a9032e7a3d1" xmlns:ns3="2cbfcd2a-9d76-48ef-9a7f-e95a28386ba5" targetNamespace="http://schemas.microsoft.com/office/2006/metadata/properties" ma:root="true" ma:fieldsID="49a6599569e61adbee8e8df1e2735c95" ns2:_="" ns3:_="">
    <xsd:import namespace="043a3b2b-2561-4f13-a099-3a9032e7a3d1"/>
    <xsd:import namespace="2cbfcd2a-9d76-48ef-9a7f-e95a28386b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OfferEnds" minOccurs="0"/>
                <xsd:element ref="ns2:Imag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3a3b2b-2561-4f13-a099-3a9032e7a3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OfferEnds" ma:index="21" nillable="true" ma:displayName="Offer Ends " ma:format="Dropdown" ma:internalName="OfferEnds">
      <xsd:simpleType>
        <xsd:restriction base="dms:Text">
          <xsd:maxLength value="255"/>
        </xsd:restriction>
      </xsd:simpleType>
    </xsd:element>
    <xsd:element name="Image" ma:index="22" nillable="true" ma:displayName="Image" ma:format="Thumbnail" ma:internalName="Imag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431271b3-10d3-457a-b0bf-938de0352f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bfcd2a-9d76-48ef-9a7f-e95a28386ba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afdb9b47-375e-4694-b844-c36c493a25ae}" ma:internalName="TaxCatchAll" ma:showField="CatchAllData" ma:web="2cbfcd2a-9d76-48ef-9a7f-e95a28386b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3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297018-444D-435C-B1A1-C3B33C2F9E39}"/>
</file>

<file path=customXml/itemProps2.xml><?xml version="1.0" encoding="utf-8"?>
<ds:datastoreItem xmlns:ds="http://schemas.openxmlformats.org/officeDocument/2006/customXml" ds:itemID="{53B24830-B938-46FE-82F5-3638B0D2CA98}"/>
</file>

<file path=customXml/itemProps3.xml><?xml version="1.0" encoding="utf-8"?>
<ds:datastoreItem xmlns:ds="http://schemas.openxmlformats.org/officeDocument/2006/customXml" ds:itemID="{65439F7F-8A9D-4E3D-A780-179ED41523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Holland America Line Inc.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Forhan, Gerald (HAL)</dc:creator>
  <cp:keywords/>
  <dc:description/>
  <cp:lastModifiedBy/>
  <cp:revision/>
  <dcterms:created xsi:type="dcterms:W3CDTF">2017-06-27T19:09:51Z</dcterms:created>
  <dcterms:modified xsi:type="dcterms:W3CDTF">2025-05-22T21:33:54Z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0x010100D21983B69CD1F94F966F4E7DA56A2E53</vt:lpwstr>
  </property>
  <property fmtid="{D5CDD505-2E9C-101B-9397-08002B2CF9AE}" pid="3" name="MediaServiceImageTags">
    <vt:lpwstr/>
  </property>
</Properties>
</file>